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480" windowHeight="7995" tabRatio="751"/>
  </bookViews>
  <sheets>
    <sheet name="7 КЛ.Потреба.Сайт МОН" sheetId="14" r:id="rId1"/>
  </sheets>
  <calcPr calcId="125725"/>
</workbook>
</file>

<file path=xl/calcChain.xml><?xml version="1.0" encoding="utf-8"?>
<calcChain xmlns="http://schemas.openxmlformats.org/spreadsheetml/2006/main">
  <c r="I187" i="14"/>
  <c r="I181"/>
  <c r="I178"/>
  <c r="I170"/>
  <c r="I168"/>
  <c r="I166"/>
  <c r="I161"/>
  <c r="I157"/>
  <c r="I151"/>
  <c r="I145"/>
  <c r="I141"/>
  <c r="I137"/>
  <c r="I127"/>
  <c r="I117"/>
  <c r="I107"/>
  <c r="I99"/>
  <c r="I90"/>
  <c r="I82"/>
  <c r="I80"/>
  <c r="I75"/>
  <c r="I71"/>
  <c r="I61"/>
  <c r="I54"/>
  <c r="I50"/>
  <c r="I48"/>
  <c r="I46"/>
  <c r="I44"/>
  <c r="I42"/>
  <c r="I39"/>
  <c r="I37"/>
  <c r="I35"/>
  <c r="I31"/>
  <c r="I29"/>
  <c r="I23"/>
  <c r="I19"/>
  <c r="I15"/>
  <c r="F223"/>
  <c r="F221"/>
  <c r="F219"/>
  <c r="F215"/>
  <c r="F213"/>
  <c r="F210"/>
  <c r="F205"/>
  <c r="F202"/>
  <c r="F199"/>
  <c r="F195"/>
  <c r="F193"/>
  <c r="F191"/>
  <c r="F187"/>
  <c r="F181"/>
  <c r="F178"/>
  <c r="F172"/>
  <c r="F170"/>
  <c r="F168"/>
  <c r="F166"/>
  <c r="F161"/>
  <c r="F157"/>
  <c r="F151"/>
  <c r="F145"/>
  <c r="F141"/>
  <c r="F137"/>
  <c r="F127"/>
  <c r="F117"/>
  <c r="F107"/>
  <c r="F99"/>
  <c r="F90"/>
  <c r="F82"/>
  <c r="F80"/>
  <c r="F75"/>
  <c r="F71"/>
  <c r="F61"/>
  <c r="F54"/>
  <c r="F50"/>
  <c r="F48"/>
  <c r="F46"/>
  <c r="F44"/>
  <c r="F42"/>
  <c r="F39"/>
  <c r="F37"/>
  <c r="F35"/>
  <c r="F31"/>
  <c r="F29"/>
  <c r="F23"/>
  <c r="F19"/>
  <c r="F15"/>
</calcChain>
</file>

<file path=xl/sharedStrings.xml><?xml version="1.0" encoding="utf-8"?>
<sst xmlns="http://schemas.openxmlformats.org/spreadsheetml/2006/main" count="519" uniqueCount="328">
  <si>
    <t xml:space="preserve">    №</t>
  </si>
  <si>
    <t>Назва підручника</t>
  </si>
  <si>
    <t>Автор(и)</t>
  </si>
  <si>
    <t>Криган С.Г.</t>
  </si>
  <si>
    <t>Морська Л.І., Кучма М.О.</t>
  </si>
  <si>
    <t>Карпюк О.Д.</t>
  </si>
  <si>
    <t>Чумак Н.П., Кривошеєва Т.В.</t>
  </si>
  <si>
    <t>Клименко Ю.М.</t>
  </si>
  <si>
    <t>Кондратова Л.Г.</t>
  </si>
  <si>
    <t>1.  </t>
  </si>
  <si>
    <t>2.  </t>
  </si>
  <si>
    <t>3.  </t>
  </si>
  <si>
    <t>Сотникова С.І., Гоголєва Г.В.</t>
  </si>
  <si>
    <t>Калініна Л.В., Самойлюкевич І.В.</t>
  </si>
  <si>
    <t>Предмет</t>
  </si>
  <si>
    <t>Українська мова</t>
  </si>
  <si>
    <t>Всього по предмету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</si>
  <si>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</si>
  <si>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</si>
  <si>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</si>
  <si>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</si>
  <si>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</si>
  <si>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</si>
  <si>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</si>
  <si>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</si>
  <si>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</si>
  <si>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</si>
  <si>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</si>
  <si>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ЗНЗ з російською мовою навчання</t>
  </si>
  <si>
    <t>19.</t>
  </si>
  <si>
    <t>20.</t>
  </si>
  <si>
    <t>23.</t>
  </si>
  <si>
    <t>21.</t>
  </si>
  <si>
    <t>22.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</si>
  <si>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</si>
  <si>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</si>
  <si>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</si>
  <si>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</si>
  <si>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</si>
  <si>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</si>
  <si>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</si>
  <si>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</si>
  <si>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</si>
  <si>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</si>
  <si>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</si>
  <si>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Іноземна мова</t>
  </si>
  <si>
    <t>Мистецтво</t>
  </si>
  <si>
    <t>Трудове навчання</t>
  </si>
  <si>
    <t>Основи здоров’я</t>
  </si>
  <si>
    <t>35.</t>
  </si>
  <si>
    <t>«Українська мова» підручник для 7 класу загальноосвітніх навчальних закладів</t>
  </si>
  <si>
    <t>Заболотний О.В., Заболотний В.В.</t>
  </si>
  <si>
    <t>Ющук І.П.</t>
  </si>
  <si>
    <t>Горошкіна О.М., Попова Л.О.</t>
  </si>
  <si>
    <t>Голуб Н.Б., Шелехова Г.Т., Новосьолова В.І., Ярмолюк А.В.</t>
  </si>
  <si>
    <t>Глазова О.П.</t>
  </si>
  <si>
    <t>Кобцев Д.А.</t>
  </si>
  <si>
    <t>Міщенко О.І.</t>
  </si>
  <si>
    <t>Авраменко О.М.</t>
  </si>
  <si>
    <t>Коваленко Л.Т.</t>
  </si>
  <si>
    <t>Сірик Т.Л., Сірик С.В.</t>
  </si>
  <si>
    <t>Пахомова Т.Г., Бондар Т.І.</t>
  </si>
  <si>
    <t>Морська Л.І.</t>
  </si>
  <si>
    <t>Пасічник О.С.</t>
  </si>
  <si>
    <t>Несвіт А.М.</t>
  </si>
  <si>
    <t>Буренко В.М., Сливкіна В.В.</t>
  </si>
  <si>
    <t>Сотникова С.І.</t>
  </si>
  <si>
    <t>Басай Н.П.</t>
  </si>
  <si>
    <t>Сидоренко М.М., Палій О.А.</t>
  </si>
  <si>
    <t>Горбач Л.В., Трінька Г.Ю.</t>
  </si>
  <si>
    <t>Редько В.Г., Шмігельський І.С.</t>
  </si>
  <si>
    <t>«Іспанська мова (7-й рік навчання)» підручник для 7 класу загальноосвітніх навчальних закладів</t>
  </si>
  <si>
    <t>Редько В.Г., Береславська В.І.</t>
  </si>
  <si>
    <t>«Зарубіжна література» підручник для 7 класу загальноосвітніх навчальних закладів</t>
  </si>
  <si>
    <t>Волощук Є.В., Слободянюк О.М.</t>
  </si>
  <si>
    <t>Міляновська Н.Р.</t>
  </si>
  <si>
    <t>«Історія України» підручник для 7 класу загальноосвітніх навчальних закладів</t>
  </si>
  <si>
    <t>Власов В.С.</t>
  </si>
  <si>
    <t>Смолій В.А., Степанков В.С.</t>
  </si>
  <si>
    <t>Гісем О.В., Мартинюк О.О.</t>
  </si>
  <si>
    <t>Гісем О.В.</t>
  </si>
  <si>
    <t>Гупан Н.М., Смагін І.І., Пометун О.І.</t>
  </si>
  <si>
    <t>Свідерський Ю.Ю., Романишин Н.Ю., Ладиченко Т.В.</t>
  </si>
  <si>
    <t>«Всесвітня історія» підручник для 7 класу загальноосвітніх навчальних закладів</t>
  </si>
  <si>
    <t>Крижановський О.П., Хірна О.О., Крижановська О.О.</t>
  </si>
  <si>
    <t>Подаляк Н.Г., Лукач І.Б., Ладиченко Т.В.</t>
  </si>
  <si>
    <t>Бонь О.І., Іванюк О.Л.</t>
  </si>
  <si>
    <t>Ліхтей І. М.</t>
  </si>
  <si>
    <t>Щупак І.Я.</t>
  </si>
  <si>
    <t>Пометун О.І., Малієнко Ю.Б.</t>
  </si>
  <si>
    <t>Д’ячков С.В.</t>
  </si>
  <si>
    <t>Масол Л.М., Аристова Л.С.</t>
  </si>
  <si>
    <t>Хлєбникова Л.О., Наземнова Т.О., Міщенко Н.І., Дорогань Л.О.</t>
  </si>
  <si>
    <t>Рубля Т.Є.</t>
  </si>
  <si>
    <t>Федун С.І., Чорний О.В.</t>
  </si>
  <si>
    <t>Папіш Л.В., Шутка М.М.</t>
  </si>
  <si>
    <t>Железняк С.М., Ламонова О.В.</t>
  </si>
  <si>
    <t>«Алгебра» підручник для 7 класу загальноосвітніх навчальних закладів</t>
  </si>
  <si>
    <t>Мерзляк А.Г., Полонський В.Б, Якір М.С.</t>
  </si>
  <si>
    <t>Кравчук В.Р., Підручна М.В., Янченко Г.М.</t>
  </si>
  <si>
    <t>Істер О.С.</t>
  </si>
  <si>
    <t>Бевз Г.П., Бевз В.Г.</t>
  </si>
  <si>
    <t>Мальований Ю.І., Литвиненко Г.М., Бойко Г.М.</t>
  </si>
  <si>
    <t>Цейтлін О.І.</t>
  </si>
  <si>
    <t>Тарасенкова Н.А., Богатирьова І.М., Коломієць О.М., Сердюк З.О.</t>
  </si>
  <si>
    <t>«Геометрія» підручник для 7 класу загальноосвітніх навчальних закладів</t>
  </si>
  <si>
    <t>Бурда М.І., Тарасенкова Н.А.</t>
  </si>
  <si>
    <t>Роганін О.М., Капіносов А.М.</t>
  </si>
  <si>
    <t>Єршова А.П, Голобородько В.В., Крижановський О.Ф.</t>
  </si>
  <si>
    <t>Бевз Г.П., Бевз В.Г., Владімірова Н.Г.</t>
  </si>
  <si>
    <t>Тадеєв В.О.</t>
  </si>
  <si>
    <t>Апостолова Г.В.</t>
  </si>
  <si>
    <t>«Біологія» підручник для 7 класу загальноосвітніх навчальних закладів</t>
  </si>
  <si>
    <t>Соболь В.І.</t>
  </si>
  <si>
    <t>Остапченко Л.І., Балан П.Г., Серебряков В.В., Матяш Н.Ю., Горобчишин В.А.</t>
  </si>
  <si>
    <t>Базанова Т.І., Кузнецова Ю.О., Кіося Є.О., Павіченко Ю.В.</t>
  </si>
  <si>
    <t>Півень Т.О., Бондаренко В.В.</t>
  </si>
  <si>
    <t>Шабанов Д.А., Кравченко М.О.</t>
  </si>
  <si>
    <t>Запорожець Н.В., Черевань І.І., Воронцова І.А.</t>
  </si>
  <si>
    <t>«Географія» підручник для 7 класу загальноосвітніх навчальних закладів</t>
  </si>
  <si>
    <t>Масляк П.О., Капіруліна С.Л.</t>
  </si>
  <si>
    <t>Топузов О.М., Надтока О.Ф., Назаренко Т.Г., Вішнікіна Л.П., Шуканова А.А., Самойленко В.М.</t>
  </si>
  <si>
    <t>Гілецький Й.Р., Чобан Р.Д., Сеньків М.І.</t>
  </si>
  <si>
    <t>Чернов Б.О., Стадник О.Г., Миколів І.М.</t>
  </si>
  <si>
    <t>Кобернік С.Г., Коваленко Р.Р.</t>
  </si>
  <si>
    <t>Гільберг Т.Г., Паламарчук Л.Б.</t>
  </si>
  <si>
    <t>Бойко В.М., Міхелі С.В.</t>
  </si>
  <si>
    <t>Довгань Г.Д., Стадник О.Г.</t>
  </si>
  <si>
    <t>Пестушко В.Ю., Уварова Г.Ш.</t>
  </si>
  <si>
    <t>«Фізика» підручник для 7 класу загальноосвітніх навчальних закладів</t>
  </si>
  <si>
    <t>Пістун П.Ф., Добровольський В.В.</t>
  </si>
  <si>
    <t>Пшенічка П.Ф., Мельничук С.В.</t>
  </si>
  <si>
    <t>Ільченко О.Г., Гуз К.Ж.</t>
  </si>
  <si>
    <t>Засєкіна Т.М., Засєкін Д.О.</t>
  </si>
  <si>
    <t>Головко М.В., Засєкін Д.О., Засєкіна Т.М., Коваль В.С., Крячко І.П., Непорожня Л.В., Сіпій В.В.</t>
  </si>
  <si>
    <t>Бойко М.П., Венгер Є.Ф., Мельничук О.В.</t>
  </si>
  <si>
    <t>Сиротюк В.Д.</t>
  </si>
  <si>
    <t>«Хімія» підручник для 7 класу загальноосвітніх навчальних закладів</t>
  </si>
  <si>
    <t>Попель П.П., Крикля Л.С.</t>
  </si>
  <si>
    <t>Лашевська Г.А., Лашевська А.А.</t>
  </si>
  <si>
    <t>Ярошенко О.Г.</t>
  </si>
  <si>
    <t>Дячук Л.С., Гладюк М.М.</t>
  </si>
  <si>
    <t>Савчин М.-В.М.</t>
  </si>
  <si>
    <t>Коваленко В.С., Ляшенко А.Х.</t>
  </si>
  <si>
    <t>Буринська Н.М.</t>
  </si>
  <si>
    <t>Григорович О.В.</t>
  </si>
  <si>
    <t>Василенко С.В., Коваль Я.Ю.</t>
  </si>
  <si>
    <t>Ходзицька І.Ю., Безносюк О.І., Горобець О.В., Павич Н.М.</t>
  </si>
  <si>
    <t>Терещук А.І., Медвідь О.Ю., Приходько Ю.М.</t>
  </si>
  <si>
    <t>Терещук Б.М., Дятленко С.М., Гащак В.М., Лещук Р.М.</t>
  </si>
  <si>
    <t>Терещук А.І., Авраменко О.Б.</t>
  </si>
  <si>
    <t>Лебедєв Д.В., Гедзик А.М., Юрженко В.В.</t>
  </si>
  <si>
    <t>«Інформатика» підручник для 7 класу загальноосвітніх навчальних закладів</t>
  </si>
  <si>
    <t>Казанцева О.П., Стеценко І.В., Фурик Л.В.</t>
  </si>
  <si>
    <t>Ривкінд Й.Я., Лисенко Т.І., Чернікова Л.А., Шакотько В.В.</t>
  </si>
  <si>
    <t>Морзе Н.В., Барна О.В., Вембер В.П., Кузьмінська О.Г.</t>
  </si>
  <si>
    <t>«Основи здоров’я» підручник для 7 класу загальноосвітніх навчальних закладів»</t>
  </si>
  <si>
    <t>Тагліна О.В.</t>
  </si>
  <si>
    <t>Поліщук Н.М.</t>
  </si>
  <si>
    <t>«Російська мова (3-й рік навчання) для загальноосвітніх навчальних закладів з навчанням українською мовою» підручник для 7 класу загальноосвітніх навчальних закладів</t>
  </si>
  <si>
    <t>Коновалова М.В.</t>
  </si>
  <si>
    <t>Корсаков В.О., Сакович О.К.</t>
  </si>
  <si>
    <t>«Російська мова (7-й рік навчання) для загальноосвітніх навчальних закладів з навчанням українською мовою» підручник для 7 класу загальноосвітніх навчальних закладів</t>
  </si>
  <si>
    <t>Самонова О.І., Полякова Т.М.</t>
  </si>
  <si>
    <t>Давидюк Л.В., Статівка В.І.</t>
  </si>
  <si>
    <t>Баландіна Н.Ф., Дегтярьова К.В., Лебеденко С.О.</t>
  </si>
  <si>
    <t>«Польська мова (3-й рік навчання) для загальноосвітніх навчальних закладів з навчанням українською мовою» підручник для 7 класу загальноосвітніх навчальних закладів</t>
  </si>
  <si>
    <t>«Польська мова (7-й рік навчання) для загальноосвітніх навчальних закладів з навчанням українською мовою» підручник для 7 класу загальноосвітніх навчальних закладів</t>
  </si>
  <si>
    <t>Бучацька Т.Г., Войцева О.А.</t>
  </si>
  <si>
    <t>«Новогрецька мова для загальноосвітніх навчальних закладів з навчанням українською мовою» підручник для 7 класу загальноосвітніх навчальних закладів</t>
  </si>
  <si>
    <t>Добра О.М., Кіор Т.М., Никишова В.В., Сагірова Л.Л., Бачинська О.А.</t>
  </si>
  <si>
    <t>«Українська мова для загальноосвітніх навчальних закладів з навчанням молдовською мовою» підручник для 7 класу загальноосвітніх навчальних закладів</t>
  </si>
  <si>
    <t>Бабич Н.Д.</t>
  </si>
  <si>
    <t>«Українська мова для загальноосвітніх навчальних закладів з навчанням польською мовою» підручник для 7 класу загальноосвітніх навчальних закладів</t>
  </si>
  <si>
    <t>Тушніцка Н.М., Пилип М.Б.</t>
  </si>
  <si>
    <t>«Українська мова для загальноосвітніх навчальних закладів з навчанням російською мовою» підручник для 7 класу загальноосвітніх навчальних закладів</t>
  </si>
  <si>
    <t>Ворон А.А., Солопенко В.А.</t>
  </si>
  <si>
    <t>«Українська мова для загальноосвітніх навчальних закладів з навчанням румунською мовою» підручник для 7 класу загальноосвітніх навчальних закладів</t>
  </si>
  <si>
    <t>«Українська мова для загальноосвітніх навчальних закладів з навчанням угорською мовою» підручник для 7 класу загальноосвітніх навчальних закладів</t>
  </si>
  <si>
    <t>Криган С.Г., Івашина Є.В.</t>
  </si>
  <si>
    <t>«Молдовська мова» підручник для 7 класу загальноосвітніх навчальних закладів з навчанням молдовською мовою</t>
  </si>
  <si>
    <t>Фєтєску Л.І., Кьося В.В.</t>
  </si>
  <si>
    <t>«Польська мова» підручник для 7 класу загальноосвітніх навчальних закладів з навчанням польською мовою</t>
  </si>
  <si>
    <t>Іванова М.С., Іванова-Хмєль Т.М.</t>
  </si>
  <si>
    <t>«Російська мова» підручник для 7 класу загальноосвітніх навчальних закладів з навчанням російською мовою</t>
  </si>
  <si>
    <t>Бикова К.І., Давидюк Л.В., Рачко О.Ф., Снітко О.С.</t>
  </si>
  <si>
    <t>«Румунська мова» підручник для 7 класу загальноосвітніх навчальних закладів з навчанням румунською мовою</t>
  </si>
  <si>
    <t>Говорнян Л.С., Попа М.К., Бурла О.К.</t>
  </si>
  <si>
    <t>«Угорська мова» підручник для 7 класу загальноосвітніх навчальних закладів з навчанням угорською мовою</t>
  </si>
  <si>
    <t>Ковтюк І.Я.</t>
  </si>
  <si>
    <t>«Інтегрований курс «Література» (молдовська та зарубіжна)» підручник для 7 класу загальноосвітніх навчальних закладів з навчанням молдовською мовою</t>
  </si>
  <si>
    <t>«Інтегрований курс «Література» (польська та зарубіжна)» підручник для 7 класу загальноосвітніх навчальних закладів з навчанням польською мовою</t>
  </si>
  <si>
    <t>Лебедь Р.К.</t>
  </si>
  <si>
    <t>«Інтегрований курс «Література» (російська та зарубіжна)» підручник для 7 класу загальноосвітніх навчальних закладів з навчанням російською мовою</t>
  </si>
  <si>
    <t>Ісаєва О.О., Клименко Ж.В., Бицько О.К., Мельник А.О.</t>
  </si>
  <si>
    <t>Сімакова Л.А.</t>
  </si>
  <si>
    <t>Надозірна Т.В., Полулях Н.С.</t>
  </si>
  <si>
    <t>«Інтегрований курс «Література» (румунська та зарубіжна)» підручник для 7 класу загальноосвітніх навчальних закладів з навчанням румунською мовою</t>
  </si>
  <si>
    <t>Говорнян Л.С., Колесникова Д.О.</t>
  </si>
  <si>
    <t>«Інтегрований курс «Література» (угорська та зарубіжна)» підручник для 7 класу загальноосвітніх навчальних закладів з навчанням угорською мовою</t>
  </si>
  <si>
    <t>Дебрецені О.О.</t>
  </si>
  <si>
    <t>Українська література</t>
  </si>
  <si>
    <t>4.</t>
  </si>
  <si>
    <t>5.</t>
  </si>
  <si>
    <t>6.</t>
  </si>
  <si>
    <t>7.</t>
  </si>
  <si>
    <t>Образотворче мистецтво</t>
  </si>
  <si>
    <t>Музичне мистецтво</t>
  </si>
  <si>
    <t>ЗНЗ з молдовською мовою навчання</t>
  </si>
  <si>
    <t>ЗНЗ з румунською мовою навчання</t>
  </si>
  <si>
    <t>ЗНЗ з угорською мовою навчання</t>
  </si>
  <si>
    <t>ЗНЗ з польською мовою навчання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</si>
  <si>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</si>
  <si>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</si>
  <si>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</si>
  <si>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</si>
  <si>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</si>
  <si>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</si>
  <si>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</si>
  <si>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</si>
  <si>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</si>
  <si>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</si>
  <si>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</si>
  <si>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</si>
  <si>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</si>
  <si>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</si>
  <si>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Масол Л.М., Гайдамака О.В.,           Кузьменко Г.В., Лємешева Н.А.</t>
  </si>
  <si>
    <t>Шут М.І., Мартинюк М.Т.,             Благодаренко Л.Ю.</t>
  </si>
  <si>
    <t>Бар’яхтар В.Г., Довгий С.О., Божинова Ф.Я., Горобець Ю.І., Ненашев І.Ю., Кірюхіна О.О.; за редакцією            Бар’яхтара В.Г., Довгого С.О.</t>
  </si>
  <si>
    <t>Пилипчук О.П., Ріпко Н.А.,               Шестопалов Є.А.</t>
  </si>
  <si>
    <t>Гуржій А.М., Карташова Л.А.,            Лапінський В.В., Руденко В.Д.</t>
  </si>
  <si>
    <t>Бех І.Д., Воронцова Т.В.,          Пономаренко В.С., Страшко С.В.</t>
  </si>
  <si>
    <t>Бойченко Т.Є., Василашко І.П.,          Гурська О.К., Коваль Н.С.</t>
  </si>
  <si>
    <t>Василенко С.В., Гущина Н.І.,            Коломоєць Г.А.</t>
  </si>
  <si>
    <t>Полякова Т.М., Самонова О.І.,           Приймак А.М.</t>
  </si>
  <si>
    <t>Біленька-Свистович Л.В.,           Ковалевський Є., Ярмолюк М.О.</t>
  </si>
  <si>
    <t>Бондарева О.Є., Ільїнська Н.І.,          Мацапура В.І., Бітківська Г.В.</t>
  </si>
  <si>
    <t>Зарубіжна література</t>
  </si>
  <si>
    <t>Історія України</t>
  </si>
  <si>
    <t>Всесвітня історія</t>
  </si>
  <si>
    <t>Алгебра</t>
  </si>
  <si>
    <t>Геометрія</t>
  </si>
  <si>
    <t>Біологія</t>
  </si>
  <si>
    <t>Географія</t>
  </si>
  <si>
    <t>Фізика</t>
  </si>
  <si>
    <t>Хімія</t>
  </si>
  <si>
    <t>Інформатика</t>
  </si>
  <si>
    <t>Мова національної меншини</t>
  </si>
  <si>
    <t>Мачача Т.С., Титаренко В.П.,               Гаврилюк Г.М.</t>
  </si>
  <si>
    <t>«Трудове навчання (для хлопців)» підручник для 7 класу загальноосвітніх навчальних закладів                      укр  + нац</t>
  </si>
  <si>
    <t>«Українська література» підручник для 7 класу загальноосвітніх навчальних закладів                                             укр + рос + нацменшини</t>
  </si>
  <si>
    <t>«Англійська мова (3-й рік навчання)» підручник для 7 класу загальноосвітніх навчальних закладів                      укр + рос + нацменшини</t>
  </si>
  <si>
    <t>«Англійська мова (7-й рік навчання)» підручник для 7 класу загальноосвітніх навчальних закладів                   укр + рос + нацменшини</t>
  </si>
  <si>
    <t>«Англійська мова для спеціалізованих шкіл з поглибленим вивчен-ням англійської мови» підручник для 7 класу загальноосвітніх навчальних закладів                     укр + рос + нацменшини</t>
  </si>
  <si>
    <t>«Німецька мова (3-й рік навчання)» підручник для 7 класу загальноосвітніх навчальних закладів                       укр + рос + нацменшини</t>
  </si>
  <si>
    <t>«Німецька мова (7-й рік навчання)» підручник для 7 класу загальноосвітніх навчальних закладів                       укр + рос + нацменшини</t>
  </si>
  <si>
    <t>«Німецька мова для спеціалізованих шкіл з поглибленим вивчен-ням німецької мови» підручник для 7 класу загальноосвітніх нав-чальних закладів                    укр + рос + нацменшини</t>
  </si>
  <si>
    <t>«Французька мова (3-й рік навчання)» підручник для 7 класу загальноосвітніх навчальних закладів                        укр + рос + нацменшини</t>
  </si>
  <si>
    <t>«Французька мова (7-й рік навчання)» підручник для 7 класу загальноосвітніх навчальних закладів               укр + рос + нацменшини</t>
  </si>
  <si>
    <t>«Французька мова для спеціалізованих шкіл з поглибленим вивченням французької мови» підручник для 7 класу загальноосвітніх нав-чальних закладів                    укр + рос + нацменшини</t>
  </si>
  <si>
    <t>«Іспанська мова (3-й рік навчання)» підручник для 7 класу загальноосвітніх навчальних закладів                       укр + рос + нацменшини</t>
  </si>
  <si>
    <t>«Музичне мистецтво» підручник для 7 класу загальноосвітніх навчальних закладів                                           укр  + нацменшини</t>
  </si>
  <si>
    <t>«Образотворче мистецтво» підручник для 7 класу загальноосвітніх навчальних закладів                                           укр + нацменшини</t>
  </si>
  <si>
    <t>«Мистецтво (інтегрований курс)» підручник для 7 класу загальноосвітніх навчальних закладів                                          укр  + нацменшини</t>
  </si>
  <si>
    <t>Видавництво</t>
  </si>
  <si>
    <t>Федерація грецьких товариств України</t>
  </si>
  <si>
    <t>ТОВ "Видавництво "Генеза"</t>
  </si>
  <si>
    <t>ТОВ "Видавництво "Грамота"</t>
  </si>
  <si>
    <t>ТОВ "Видавничий  дім "Освіта"</t>
  </si>
  <si>
    <t>Видавнича група  "Основа"</t>
  </si>
  <si>
    <t>Єрмоленко С.Я., Сичова В.Т.,                  Жук М.Г.</t>
  </si>
  <si>
    <t>ТОВ  "Видавництво Астон"</t>
  </si>
  <si>
    <t>ТОВ "Фірма "ІНКОС"</t>
  </si>
  <si>
    <t>ТОВ "Літера ЛТД"</t>
  </si>
  <si>
    <t>ТОВ "Видавництво Світоч"</t>
  </si>
  <si>
    <t>ТОВ "СИЦИЯ"</t>
  </si>
  <si>
    <t>ТОВ ВТФ "Перун"</t>
  </si>
  <si>
    <t>ТОВ "Видавництво "Світоч"</t>
  </si>
  <si>
    <t>ТОВ ТО "Гімназія"</t>
  </si>
  <si>
    <t>Редакція газети "Підручники і посібники"</t>
  </si>
  <si>
    <t>ТОВ "Відродження"</t>
  </si>
  <si>
    <t xml:space="preserve"> ТОВ ТО "Гімназія"</t>
  </si>
  <si>
    <t>Агенція Сучасних Спеціалістів та Авторів</t>
  </si>
  <si>
    <t>ВПФ ПП "Аксіома"</t>
  </si>
  <si>
    <t>ДНВП "Картографія"</t>
  </si>
  <si>
    <t>ТОВ "АСТОН"</t>
  </si>
  <si>
    <t>Видавничий дім "Букрек"</t>
  </si>
  <si>
    <t>ТОВ "Видавничий центр "Академія"</t>
  </si>
  <si>
    <t>Видавнича група "Основа"</t>
  </si>
  <si>
    <t>ДСВ "Освіта"</t>
  </si>
  <si>
    <t>"Час майстрів"</t>
  </si>
  <si>
    <t>ДП ВСВ "Світ"</t>
  </si>
  <si>
    <t>Ніколенко О.М., Конєва Т.М., Орлова О.В., Зуєнко М.О,                                Кобзар О.І.</t>
  </si>
  <si>
    <t xml:space="preserve">Довгаль І.В., Ягенська Г.В., Жолос О.В., Ходосовцев О.Є., Костіков І.Ю.,  Волгін С.О., Додь В.В., Сиволоб А.В., Скрипник Н.В., Толстанова Г.М. </t>
  </si>
  <si>
    <t>Гнаткович Т.Д., Лукач А.Ю., Борисова Є.Е., Лавер К.М.,                        Рінгер К.В.</t>
  </si>
  <si>
    <t>Браун Є.Л., Зикань Х.І.,                                                      Ковач-Буркуш Є.С.</t>
  </si>
  <si>
    <t>«Трудове навчання (для дівчат)» підручник для 7 класу загальноосвітніх навчальних закладів  укр + нац</t>
  </si>
  <si>
    <t>Непідконтрольна територія 50%</t>
  </si>
  <si>
    <t>Донецька обл.</t>
  </si>
  <si>
    <t>Луганська обл.</t>
  </si>
  <si>
    <t>Разом</t>
  </si>
  <si>
    <t>Замовленно ЗНЗ кіл-ть примірників 100%</t>
  </si>
  <si>
    <t>РАЗОМ:</t>
  </si>
  <si>
    <t>Прогнозована кількість учнів___331533___</t>
  </si>
  <si>
    <t>Прогнозована кількість учнів___34448___</t>
  </si>
  <si>
    <t>Прогнозована кількість учнів ____317__</t>
  </si>
  <si>
    <t>Прогнозована кількість учнів ____1587__</t>
  </si>
  <si>
    <t>Прогнозована кількість учнів ________1800____</t>
  </si>
  <si>
    <t>Прогнозована кількість учнів  ___123___</t>
  </si>
  <si>
    <t>Примітка</t>
  </si>
  <si>
    <t xml:space="preserve">ЗНЗ з українською мовою навчання  </t>
  </si>
  <si>
    <t>Знято відповідно до листа видавництва</t>
  </si>
  <si>
    <t>Знято згідно з постановою КМУ від 26.08.2015  № 629</t>
  </si>
  <si>
    <t>ТОВ "Видавництво "Навчальна книга -  Богдан"</t>
  </si>
  <si>
    <t>ТОВ "Видавництво "Ранок"</t>
  </si>
  <si>
    <t>ТОВ "Видавництво "Абетка"</t>
  </si>
  <si>
    <t>ТОВ "Видавництво "Алатон"</t>
  </si>
  <si>
    <t>ТОВ "Видавництво "Навчальна книга "Богдан"</t>
  </si>
  <si>
    <t>ТОВ  "Видавництво "Ранок"</t>
  </si>
  <si>
    <t>ТОВ "Видавництво "Навчальна книга- Богдан"</t>
  </si>
  <si>
    <t>ТОВ "Методика Паблішинг"</t>
  </si>
  <si>
    <t>ТОВ "Інформаційно-аналітична агенція "Наш час"</t>
  </si>
  <si>
    <t>ТОВ "Видавництво Астон"</t>
  </si>
  <si>
    <t>ФОП "Галуза Н.М."</t>
  </si>
  <si>
    <t>КП "Видавництво "Педагогічна думка" ІП АПН України</t>
  </si>
  <si>
    <t xml:space="preserve">Потреба у підручниках для учнів 7 класу загальноосвітніх навчальних закладів на 2015-2016 н.р. (за інформацією, наданою департаментами (управліннями) освіти і науки облдержадміністрацій) </t>
  </si>
  <si>
    <t>Всього по предмету*</t>
  </si>
  <si>
    <t>*Наклад підручників без урахування кількості учнів на непідконтрольних територіях Луганської і Донецької областей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</si>
</sst>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5"/>
  <sheetViews>
    <sheetView tabSelected="1" zoomScale="110" zoomScaleNormal="110" workbookViewId="0">
      <selection activeCell="I167" sqref="I167"/>
    </sheetView>
  </sheetViews>
  <sheetFormatPr defaultColWidth="12.5703125" defaultRowHeight="12.75"/>
  <cols>
    <col min="1" max="1" width="2.42578125" style="11" customWidth="1"/>
    <col min="2" max="2" width="6.85546875" style="7" customWidth="1"/>
    <col min="3" max="3" width="21.5703125" style="10" customWidth="1"/>
    <col min="4" max="4" width="29" style="3" customWidth="1"/>
    <col min="5" max="5" width="15.5703125" style="9" customWidth="1"/>
    <col min="6" max="6" width="11.42578125" style="8" customWidth="1"/>
    <col min="7" max="7" width="9.140625" style="2" customWidth="1"/>
    <col min="8" max="9" width="9.7109375" style="2" customWidth="1"/>
    <col min="10" max="10" width="19.85546875" style="2" customWidth="1"/>
    <col min="11" max="16384" width="12.5703125" style="2"/>
  </cols>
  <sheetData>
    <row r="1" spans="1:10" ht="38.25" customHeight="1">
      <c r="A1" s="49" t="s">
        <v>325</v>
      </c>
      <c r="B1" s="49"/>
      <c r="C1" s="49"/>
      <c r="D1" s="49"/>
      <c r="E1" s="49"/>
      <c r="F1" s="49"/>
      <c r="G1" s="49"/>
      <c r="H1" s="49"/>
      <c r="I1" s="49"/>
    </row>
    <row r="2" spans="1:10" ht="6" customHeight="1">
      <c r="A2" s="30"/>
      <c r="B2" s="30"/>
      <c r="C2" s="30"/>
      <c r="D2" s="30"/>
      <c r="E2" s="30"/>
      <c r="F2" s="30"/>
    </row>
    <row r="3" spans="1:10" ht="12.75" customHeight="1">
      <c r="A3" s="32"/>
      <c r="B3" s="32"/>
      <c r="C3" s="32"/>
      <c r="D3" s="32"/>
      <c r="E3" s="32"/>
      <c r="F3" s="32"/>
      <c r="G3" s="32"/>
      <c r="H3" s="32"/>
      <c r="I3" s="32"/>
      <c r="J3" s="32"/>
    </row>
    <row r="4" spans="1:10" ht="12.75" customHeight="1">
      <c r="A4" s="50" t="s">
        <v>310</v>
      </c>
      <c r="B4" s="50"/>
      <c r="C4" s="50"/>
      <c r="D4" s="50"/>
      <c r="E4" s="50"/>
      <c r="F4" s="50"/>
    </row>
    <row r="5" spans="1:10" s="4" customFormat="1" ht="16.5" customHeight="1">
      <c r="A5" s="48" t="s">
        <v>303</v>
      </c>
      <c r="B5" s="48"/>
      <c r="C5" s="48"/>
      <c r="D5" s="48"/>
      <c r="E5" s="48"/>
      <c r="F5" s="48"/>
    </row>
    <row r="6" spans="1:10" s="4" customFormat="1" ht="30" customHeight="1">
      <c r="A6" s="51" t="s">
        <v>0</v>
      </c>
      <c r="B6" s="56" t="s">
        <v>14</v>
      </c>
      <c r="C6" s="51" t="s">
        <v>1</v>
      </c>
      <c r="D6" s="51" t="s">
        <v>2</v>
      </c>
      <c r="E6" s="51" t="s">
        <v>264</v>
      </c>
      <c r="F6" s="51" t="s">
        <v>301</v>
      </c>
      <c r="G6" s="53" t="s">
        <v>297</v>
      </c>
      <c r="H6" s="54"/>
      <c r="I6" s="55"/>
      <c r="J6" s="14" t="s">
        <v>309</v>
      </c>
    </row>
    <row r="7" spans="1:10" s="4" customFormat="1" ht="25.5" customHeight="1">
      <c r="A7" s="52"/>
      <c r="B7" s="57"/>
      <c r="C7" s="52"/>
      <c r="D7" s="52"/>
      <c r="E7" s="52"/>
      <c r="F7" s="52"/>
      <c r="G7" s="13" t="s">
        <v>298</v>
      </c>
      <c r="H7" s="13" t="s">
        <v>299</v>
      </c>
      <c r="I7" s="13" t="s">
        <v>300</v>
      </c>
      <c r="J7" s="12"/>
    </row>
    <row r="8" spans="1:10" ht="22.5" customHeight="1">
      <c r="A8" s="47" t="s">
        <v>9</v>
      </c>
      <c r="B8" s="43" t="s">
        <v>15</v>
      </c>
      <c r="C8" s="44" t="s">
        <v>50</v>
      </c>
      <c r="D8" s="1" t="s">
        <v>51</v>
      </c>
      <c r="E8" s="15" t="s">
        <v>266</v>
      </c>
      <c r="F8" s="24">
        <v>133975</v>
      </c>
      <c r="G8" s="16"/>
      <c r="H8" s="16"/>
      <c r="I8" s="16"/>
      <c r="J8" s="16"/>
    </row>
    <row r="9" spans="1:10" ht="36">
      <c r="A9" s="47"/>
      <c r="B9" s="43"/>
      <c r="C9" s="44"/>
      <c r="D9" s="1" t="s">
        <v>52</v>
      </c>
      <c r="E9" s="15" t="s">
        <v>317</v>
      </c>
      <c r="F9" s="24">
        <v>6311</v>
      </c>
      <c r="G9" s="16"/>
      <c r="H9" s="16"/>
      <c r="I9" s="16"/>
      <c r="J9" s="16"/>
    </row>
    <row r="10" spans="1:10" ht="27" customHeight="1">
      <c r="A10" s="47"/>
      <c r="B10" s="43"/>
      <c r="C10" s="44"/>
      <c r="D10" s="1" t="s">
        <v>270</v>
      </c>
      <c r="E10" s="15" t="s">
        <v>267</v>
      </c>
      <c r="F10" s="24">
        <v>35987</v>
      </c>
      <c r="G10" s="16"/>
      <c r="H10" s="16"/>
      <c r="I10" s="16"/>
      <c r="J10" s="16"/>
    </row>
    <row r="11" spans="1:10" ht="24">
      <c r="A11" s="47"/>
      <c r="B11" s="43"/>
      <c r="C11" s="44"/>
      <c r="D11" s="1" t="s">
        <v>53</v>
      </c>
      <c r="E11" s="15" t="s">
        <v>267</v>
      </c>
      <c r="F11" s="24">
        <v>3270</v>
      </c>
      <c r="G11" s="16"/>
      <c r="H11" s="16"/>
      <c r="I11" s="16"/>
      <c r="J11" s="16"/>
    </row>
    <row r="12" spans="1:10" ht="47.25" customHeight="1">
      <c r="A12" s="47"/>
      <c r="B12" s="43"/>
      <c r="C12" s="44"/>
      <c r="D12" s="1" t="s">
        <v>54</v>
      </c>
      <c r="E12" s="15" t="s">
        <v>324</v>
      </c>
      <c r="F12" s="24">
        <v>5477</v>
      </c>
      <c r="G12" s="16"/>
      <c r="H12" s="16"/>
      <c r="I12" s="16"/>
      <c r="J12" s="16"/>
    </row>
    <row r="13" spans="1:10" ht="24">
      <c r="A13" s="47"/>
      <c r="B13" s="43"/>
      <c r="C13" s="44"/>
      <c r="D13" s="1" t="s">
        <v>55</v>
      </c>
      <c r="E13" s="15" t="s">
        <v>268</v>
      </c>
      <c r="F13" s="24">
        <v>145737</v>
      </c>
      <c r="G13" s="16"/>
      <c r="H13" s="16"/>
      <c r="I13" s="16"/>
      <c r="J13" s="16"/>
    </row>
    <row r="14" spans="1:10" ht="24">
      <c r="A14" s="47"/>
      <c r="B14" s="43"/>
      <c r="C14" s="44"/>
      <c r="D14" s="1" t="s">
        <v>56</v>
      </c>
      <c r="E14" s="15" t="s">
        <v>269</v>
      </c>
      <c r="F14" s="24">
        <v>1077</v>
      </c>
      <c r="G14" s="16"/>
      <c r="H14" s="16"/>
      <c r="I14" s="16"/>
      <c r="J14" s="16"/>
    </row>
    <row r="15" spans="1:10" ht="19.5" customHeight="1">
      <c r="A15" s="45" t="s">
        <v>326</v>
      </c>
      <c r="B15" s="46"/>
      <c r="C15" s="46"/>
      <c r="D15" s="46"/>
      <c r="E15" s="15"/>
      <c r="F15" s="17">
        <f>SUM(F8:F14)</f>
        <v>331834</v>
      </c>
      <c r="G15" s="18">
        <v>4254</v>
      </c>
      <c r="H15" s="18">
        <v>2168</v>
      </c>
      <c r="I15" s="18">
        <f>SUM(G15:H15)</f>
        <v>6422</v>
      </c>
      <c r="J15" s="18"/>
    </row>
    <row r="16" spans="1:10" ht="23.25" customHeight="1">
      <c r="A16" s="47" t="s">
        <v>10</v>
      </c>
      <c r="B16" s="43" t="s">
        <v>201</v>
      </c>
      <c r="C16" s="44" t="s">
        <v>250</v>
      </c>
      <c r="D16" s="1" t="s">
        <v>57</v>
      </c>
      <c r="E16" s="15" t="s">
        <v>266</v>
      </c>
      <c r="F16" s="24">
        <v>25354</v>
      </c>
      <c r="G16" s="16"/>
      <c r="H16" s="16"/>
      <c r="I16" s="16"/>
      <c r="J16" s="16"/>
    </row>
    <row r="17" spans="1:10" ht="27" customHeight="1">
      <c r="A17" s="47"/>
      <c r="B17" s="43"/>
      <c r="C17" s="44"/>
      <c r="D17" s="1" t="s">
        <v>58</v>
      </c>
      <c r="E17" s="15" t="s">
        <v>267</v>
      </c>
      <c r="F17" s="24">
        <v>212200</v>
      </c>
      <c r="G17" s="16"/>
      <c r="H17" s="16"/>
      <c r="I17" s="16"/>
      <c r="J17" s="16"/>
    </row>
    <row r="18" spans="1:10" ht="29.25" customHeight="1">
      <c r="A18" s="47"/>
      <c r="B18" s="43"/>
      <c r="C18" s="44"/>
      <c r="D18" s="1" t="s">
        <v>59</v>
      </c>
      <c r="E18" s="15" t="s">
        <v>268</v>
      </c>
      <c r="F18" s="24">
        <v>132224</v>
      </c>
      <c r="G18" s="16"/>
      <c r="H18" s="16"/>
      <c r="I18" s="16"/>
      <c r="J18" s="16"/>
    </row>
    <row r="19" spans="1:10" ht="19.5" customHeight="1">
      <c r="A19" s="45" t="s">
        <v>326</v>
      </c>
      <c r="B19" s="46"/>
      <c r="C19" s="46"/>
      <c r="D19" s="46"/>
      <c r="E19" s="15"/>
      <c r="F19" s="17">
        <f>SUM(F16:F18)</f>
        <v>369778</v>
      </c>
      <c r="G19" s="18">
        <v>10772</v>
      </c>
      <c r="H19" s="18">
        <v>5510</v>
      </c>
      <c r="I19" s="18">
        <f>SUM(G19:H19)</f>
        <v>16282</v>
      </c>
      <c r="J19" s="18"/>
    </row>
    <row r="20" spans="1:10" ht="15" customHeight="1">
      <c r="A20" s="47" t="s">
        <v>11</v>
      </c>
      <c r="B20" s="43" t="s">
        <v>45</v>
      </c>
      <c r="C20" s="44" t="s">
        <v>251</v>
      </c>
      <c r="D20" s="1" t="s">
        <v>60</v>
      </c>
      <c r="E20" s="15"/>
      <c r="F20" s="24">
        <v>1636</v>
      </c>
      <c r="G20" s="16"/>
      <c r="H20" s="16"/>
      <c r="I20" s="16"/>
      <c r="J20" s="16"/>
    </row>
    <row r="21" spans="1:10" ht="37.5" customHeight="1">
      <c r="A21" s="47"/>
      <c r="B21" s="43"/>
      <c r="C21" s="44"/>
      <c r="D21" s="1" t="s">
        <v>61</v>
      </c>
      <c r="E21" s="15" t="s">
        <v>320</v>
      </c>
      <c r="F21" s="24">
        <v>13619</v>
      </c>
      <c r="G21" s="16"/>
      <c r="H21" s="16"/>
      <c r="I21" s="16"/>
      <c r="J21" s="16" t="s">
        <v>312</v>
      </c>
    </row>
    <row r="22" spans="1:10" ht="36" customHeight="1">
      <c r="A22" s="47"/>
      <c r="B22" s="43"/>
      <c r="C22" s="44"/>
      <c r="D22" s="1" t="s">
        <v>4</v>
      </c>
      <c r="E22" s="15" t="s">
        <v>319</v>
      </c>
      <c r="F22" s="24">
        <v>4046</v>
      </c>
      <c r="G22" s="16"/>
      <c r="H22" s="16"/>
      <c r="I22" s="16"/>
      <c r="J22" s="16"/>
    </row>
    <row r="23" spans="1:10" ht="19.5" customHeight="1">
      <c r="A23" s="45" t="s">
        <v>326</v>
      </c>
      <c r="B23" s="46"/>
      <c r="C23" s="46"/>
      <c r="D23" s="46"/>
      <c r="E23" s="15"/>
      <c r="F23" s="17">
        <f>SUM(F20:F22)</f>
        <v>19301</v>
      </c>
      <c r="G23" s="18">
        <v>278</v>
      </c>
      <c r="H23" s="18">
        <v>500</v>
      </c>
      <c r="I23" s="18">
        <f>SUM(G23:H23)</f>
        <v>778</v>
      </c>
      <c r="J23" s="18"/>
    </row>
    <row r="24" spans="1:10" ht="24.75" customHeight="1">
      <c r="A24" s="47" t="s">
        <v>202</v>
      </c>
      <c r="B24" s="43" t="s">
        <v>45</v>
      </c>
      <c r="C24" s="44" t="s">
        <v>252</v>
      </c>
      <c r="D24" s="1" t="s">
        <v>5</v>
      </c>
      <c r="E24" s="15" t="s">
        <v>322</v>
      </c>
      <c r="F24" s="24">
        <v>202789</v>
      </c>
      <c r="G24" s="16"/>
      <c r="H24" s="16"/>
      <c r="I24" s="16"/>
      <c r="J24" s="16"/>
    </row>
    <row r="25" spans="1:10" ht="24" customHeight="1">
      <c r="A25" s="47"/>
      <c r="B25" s="43"/>
      <c r="C25" s="44"/>
      <c r="D25" s="1" t="s">
        <v>62</v>
      </c>
      <c r="E25" s="15" t="s">
        <v>271</v>
      </c>
      <c r="F25" s="24">
        <v>7365</v>
      </c>
      <c r="G25" s="16"/>
      <c r="H25" s="16"/>
      <c r="I25" s="16"/>
      <c r="J25" s="16"/>
    </row>
    <row r="26" spans="1:10" ht="38.25">
      <c r="A26" s="47"/>
      <c r="B26" s="43"/>
      <c r="C26" s="44"/>
      <c r="D26" s="1" t="s">
        <v>63</v>
      </c>
      <c r="E26" s="15" t="s">
        <v>320</v>
      </c>
      <c r="F26" s="24">
        <v>5705</v>
      </c>
      <c r="G26" s="16"/>
      <c r="H26" s="16"/>
      <c r="I26" s="16"/>
      <c r="J26" s="16" t="s">
        <v>312</v>
      </c>
    </row>
    <row r="27" spans="1:10" ht="24">
      <c r="A27" s="47"/>
      <c r="B27" s="43"/>
      <c r="C27" s="44"/>
      <c r="D27" s="1" t="s">
        <v>64</v>
      </c>
      <c r="E27" s="15" t="s">
        <v>266</v>
      </c>
      <c r="F27" s="24">
        <v>90684</v>
      </c>
      <c r="G27" s="16"/>
      <c r="H27" s="16"/>
      <c r="I27" s="16"/>
      <c r="J27" s="16"/>
    </row>
    <row r="28" spans="1:10" ht="23.25" customHeight="1">
      <c r="A28" s="47"/>
      <c r="B28" s="43"/>
      <c r="C28" s="44"/>
      <c r="D28" s="1" t="s">
        <v>65</v>
      </c>
      <c r="E28" s="15" t="s">
        <v>272</v>
      </c>
      <c r="F28" s="24">
        <v>2401</v>
      </c>
      <c r="G28" s="16"/>
      <c r="H28" s="16"/>
      <c r="I28" s="16"/>
      <c r="J28" s="16"/>
    </row>
    <row r="29" spans="1:10" ht="19.5" customHeight="1">
      <c r="A29" s="45" t="s">
        <v>326</v>
      </c>
      <c r="B29" s="46"/>
      <c r="C29" s="46"/>
      <c r="D29" s="46"/>
      <c r="E29" s="15"/>
      <c r="F29" s="17">
        <f>SUM(F24:F28)</f>
        <v>308944</v>
      </c>
      <c r="G29" s="18">
        <v>9630</v>
      </c>
      <c r="H29" s="18">
        <v>4696</v>
      </c>
      <c r="I29" s="18">
        <f>SUM(G29:H29)</f>
        <v>14326</v>
      </c>
      <c r="J29" s="18"/>
    </row>
    <row r="30" spans="1:10" ht="80.25" customHeight="1">
      <c r="A30" s="28" t="s">
        <v>203</v>
      </c>
      <c r="B30" s="27" t="s">
        <v>45</v>
      </c>
      <c r="C30" s="25" t="s">
        <v>253</v>
      </c>
      <c r="D30" s="5" t="s">
        <v>13</v>
      </c>
      <c r="E30" s="15" t="s">
        <v>266</v>
      </c>
      <c r="F30" s="24">
        <v>25411</v>
      </c>
      <c r="G30" s="16"/>
      <c r="H30" s="16"/>
      <c r="I30" s="16"/>
      <c r="J30" s="16"/>
    </row>
    <row r="31" spans="1:10" ht="19.5" customHeight="1">
      <c r="A31" s="45" t="s">
        <v>326</v>
      </c>
      <c r="B31" s="46"/>
      <c r="C31" s="46"/>
      <c r="D31" s="46"/>
      <c r="E31" s="15"/>
      <c r="F31" s="17">
        <f>SUM(F30)</f>
        <v>25411</v>
      </c>
      <c r="G31" s="18">
        <v>526</v>
      </c>
      <c r="H31" s="18">
        <v>595</v>
      </c>
      <c r="I31" s="18">
        <f>SUM(G31:H31)</f>
        <v>1121</v>
      </c>
      <c r="J31" s="18"/>
    </row>
    <row r="32" spans="1:10" ht="23.25" customHeight="1">
      <c r="A32" s="47" t="s">
        <v>204</v>
      </c>
      <c r="B32" s="43" t="s">
        <v>45</v>
      </c>
      <c r="C32" s="44" t="s">
        <v>254</v>
      </c>
      <c r="D32" s="1" t="s">
        <v>66</v>
      </c>
      <c r="E32" s="15" t="s">
        <v>318</v>
      </c>
      <c r="F32" s="24">
        <v>75149</v>
      </c>
      <c r="G32" s="16"/>
      <c r="H32" s="16"/>
      <c r="I32" s="16"/>
      <c r="J32" s="16"/>
    </row>
    <row r="33" spans="1:10" ht="36" customHeight="1">
      <c r="A33" s="47"/>
      <c r="B33" s="43"/>
      <c r="C33" s="44"/>
      <c r="D33" s="1" t="s">
        <v>67</v>
      </c>
      <c r="E33" s="15" t="s">
        <v>320</v>
      </c>
      <c r="F33" s="24">
        <v>13261</v>
      </c>
      <c r="G33" s="16"/>
      <c r="H33" s="16"/>
      <c r="I33" s="16"/>
      <c r="J33" s="16" t="s">
        <v>312</v>
      </c>
    </row>
    <row r="34" spans="1:10" ht="24.75" customHeight="1">
      <c r="A34" s="47"/>
      <c r="B34" s="43"/>
      <c r="C34" s="44"/>
      <c r="D34" s="1" t="s">
        <v>68</v>
      </c>
      <c r="E34" s="15" t="s">
        <v>267</v>
      </c>
      <c r="F34" s="24">
        <v>22990</v>
      </c>
      <c r="G34" s="16"/>
      <c r="H34" s="16"/>
      <c r="I34" s="16"/>
      <c r="J34" s="16"/>
    </row>
    <row r="35" spans="1:10" ht="19.5" customHeight="1">
      <c r="A35" s="45" t="s">
        <v>326</v>
      </c>
      <c r="B35" s="46"/>
      <c r="C35" s="46"/>
      <c r="D35" s="46"/>
      <c r="E35" s="15"/>
      <c r="F35" s="17">
        <f>SUM(F32:F34)</f>
        <v>111400</v>
      </c>
      <c r="G35" s="18">
        <v>3966</v>
      </c>
      <c r="H35" s="18">
        <v>2700</v>
      </c>
      <c r="I35" s="18">
        <f>SUM(G35:H35)</f>
        <v>6666</v>
      </c>
      <c r="J35" s="18"/>
    </row>
    <row r="36" spans="1:10" ht="57" customHeight="1">
      <c r="A36" s="28" t="s">
        <v>205</v>
      </c>
      <c r="B36" s="27" t="s">
        <v>45</v>
      </c>
      <c r="C36" s="25" t="s">
        <v>255</v>
      </c>
      <c r="D36" s="5" t="s">
        <v>12</v>
      </c>
      <c r="E36" s="15" t="s">
        <v>314</v>
      </c>
      <c r="F36" s="24">
        <v>22954</v>
      </c>
      <c r="G36" s="16"/>
      <c r="H36" s="16"/>
      <c r="I36" s="16"/>
      <c r="J36" s="16"/>
    </row>
    <row r="37" spans="1:10" ht="19.5" customHeight="1">
      <c r="A37" s="45" t="s">
        <v>326</v>
      </c>
      <c r="B37" s="46"/>
      <c r="C37" s="46"/>
      <c r="D37" s="46"/>
      <c r="E37" s="15"/>
      <c r="F37" s="17">
        <f>SUM(F36)</f>
        <v>22954</v>
      </c>
      <c r="G37" s="18">
        <v>267</v>
      </c>
      <c r="H37" s="18">
        <v>39</v>
      </c>
      <c r="I37" s="18">
        <f>SUM(G37:H37)</f>
        <v>306</v>
      </c>
      <c r="J37" s="18"/>
    </row>
    <row r="38" spans="1:10" ht="83.25" customHeight="1">
      <c r="A38" s="28" t="s">
        <v>17</v>
      </c>
      <c r="B38" s="27" t="s">
        <v>45</v>
      </c>
      <c r="C38" s="25" t="s">
        <v>256</v>
      </c>
      <c r="D38" s="5" t="s">
        <v>69</v>
      </c>
      <c r="E38" s="15" t="s">
        <v>266</v>
      </c>
      <c r="F38" s="24">
        <v>2244</v>
      </c>
      <c r="G38" s="16"/>
      <c r="H38" s="16"/>
      <c r="I38" s="16"/>
      <c r="J38" s="16"/>
    </row>
    <row r="39" spans="1:10" ht="19.5" customHeight="1">
      <c r="A39" s="45" t="s">
        <v>326</v>
      </c>
      <c r="B39" s="46"/>
      <c r="C39" s="46"/>
      <c r="D39" s="46"/>
      <c r="E39" s="15"/>
      <c r="F39" s="17">
        <f>SUM(F38)</f>
        <v>2244</v>
      </c>
      <c r="G39" s="18">
        <v>77</v>
      </c>
      <c r="H39" s="18">
        <v>17</v>
      </c>
      <c r="I39" s="18">
        <f>SUM(G39:H39)</f>
        <v>94</v>
      </c>
      <c r="J39" s="18"/>
    </row>
    <row r="40" spans="1:10" ht="29.25" customHeight="1">
      <c r="A40" s="47" t="s">
        <v>18</v>
      </c>
      <c r="B40" s="43" t="s">
        <v>45</v>
      </c>
      <c r="C40" s="44" t="s">
        <v>257</v>
      </c>
      <c r="D40" s="5" t="s">
        <v>6</v>
      </c>
      <c r="E40" s="15" t="s">
        <v>268</v>
      </c>
      <c r="F40" s="24">
        <v>13785</v>
      </c>
      <c r="G40" s="16"/>
      <c r="H40" s="16"/>
      <c r="I40" s="16"/>
      <c r="J40" s="16"/>
    </row>
    <row r="41" spans="1:10" ht="38.25" customHeight="1">
      <c r="A41" s="47"/>
      <c r="B41" s="43"/>
      <c r="C41" s="44"/>
      <c r="D41" s="5" t="s">
        <v>7</v>
      </c>
      <c r="E41" s="15" t="s">
        <v>320</v>
      </c>
      <c r="F41" s="24">
        <v>11867</v>
      </c>
      <c r="G41" s="16"/>
      <c r="H41" s="16"/>
      <c r="I41" s="16"/>
      <c r="J41" s="16" t="s">
        <v>312</v>
      </c>
    </row>
    <row r="42" spans="1:10" ht="19.5" customHeight="1">
      <c r="A42" s="45" t="s">
        <v>326</v>
      </c>
      <c r="B42" s="46"/>
      <c r="C42" s="46"/>
      <c r="D42" s="46"/>
      <c r="E42" s="15"/>
      <c r="F42" s="17">
        <f>SUM(F40:F41)</f>
        <v>25652</v>
      </c>
      <c r="G42" s="18">
        <v>1884</v>
      </c>
      <c r="H42" s="18">
        <v>1998</v>
      </c>
      <c r="I42" s="18">
        <f>SUM(G42:H42)</f>
        <v>3882</v>
      </c>
      <c r="J42" s="18"/>
    </row>
    <row r="43" spans="1:10" ht="61.5" customHeight="1">
      <c r="A43" s="28" t="s">
        <v>19</v>
      </c>
      <c r="B43" s="27" t="s">
        <v>45</v>
      </c>
      <c r="C43" s="25" t="s">
        <v>258</v>
      </c>
      <c r="D43" s="5" t="s">
        <v>7</v>
      </c>
      <c r="E43" s="15" t="s">
        <v>266</v>
      </c>
      <c r="F43" s="24">
        <v>5361</v>
      </c>
      <c r="G43" s="16"/>
      <c r="H43" s="16"/>
      <c r="I43" s="16"/>
      <c r="J43" s="16"/>
    </row>
    <row r="44" spans="1:10" ht="19.5" customHeight="1">
      <c r="A44" s="45" t="s">
        <v>326</v>
      </c>
      <c r="B44" s="46"/>
      <c r="C44" s="46"/>
      <c r="D44" s="46"/>
      <c r="E44" s="15"/>
      <c r="F44" s="17">
        <f>SUM(F43)</f>
        <v>5361</v>
      </c>
      <c r="G44" s="18">
        <v>235</v>
      </c>
      <c r="H44" s="18">
        <v>65</v>
      </c>
      <c r="I44" s="18">
        <f>SUM(G44:H44)</f>
        <v>300</v>
      </c>
      <c r="J44" s="18"/>
    </row>
    <row r="45" spans="1:10" ht="86.25" customHeight="1">
      <c r="A45" s="28" t="s">
        <v>20</v>
      </c>
      <c r="B45" s="27" t="s">
        <v>45</v>
      </c>
      <c r="C45" s="25" t="s">
        <v>259</v>
      </c>
      <c r="D45" s="5" t="s">
        <v>7</v>
      </c>
      <c r="E45" s="15" t="s">
        <v>266</v>
      </c>
      <c r="F45" s="24">
        <v>1498</v>
      </c>
      <c r="G45" s="16"/>
      <c r="H45" s="16"/>
      <c r="I45" s="16"/>
      <c r="J45" s="16"/>
    </row>
    <row r="46" spans="1:10" ht="22.5" customHeight="1">
      <c r="A46" s="45" t="s">
        <v>326</v>
      </c>
      <c r="B46" s="46"/>
      <c r="C46" s="46"/>
      <c r="D46" s="46"/>
      <c r="E46" s="15"/>
      <c r="F46" s="17">
        <f>SUM(F45)</f>
        <v>1498</v>
      </c>
      <c r="G46" s="18">
        <v>35</v>
      </c>
      <c r="H46" s="18">
        <v>0</v>
      </c>
      <c r="I46" s="18">
        <f>SUM(G46:H46)</f>
        <v>35</v>
      </c>
      <c r="J46" s="18"/>
    </row>
    <row r="47" spans="1:10" ht="63.75" customHeight="1">
      <c r="A47" s="28" t="s">
        <v>21</v>
      </c>
      <c r="B47" s="27" t="s">
        <v>45</v>
      </c>
      <c r="C47" s="25" t="s">
        <v>260</v>
      </c>
      <c r="D47" s="5" t="s">
        <v>70</v>
      </c>
      <c r="E47" s="15" t="s">
        <v>266</v>
      </c>
      <c r="F47" s="24">
        <v>2893</v>
      </c>
      <c r="G47" s="16"/>
      <c r="H47" s="16"/>
      <c r="I47" s="16"/>
      <c r="J47" s="16"/>
    </row>
    <row r="48" spans="1:10" ht="19.5" customHeight="1">
      <c r="A48" s="45" t="s">
        <v>326</v>
      </c>
      <c r="B48" s="46"/>
      <c r="C48" s="46"/>
      <c r="D48" s="46"/>
      <c r="E48" s="15"/>
      <c r="F48" s="17">
        <f>SUM(F47)</f>
        <v>2893</v>
      </c>
      <c r="G48" s="18">
        <v>105</v>
      </c>
      <c r="H48" s="18">
        <v>0</v>
      </c>
      <c r="I48" s="18">
        <f>SUM(G48:H48)</f>
        <v>105</v>
      </c>
      <c r="J48" s="18"/>
    </row>
    <row r="49" spans="1:10" ht="48">
      <c r="A49" s="28" t="s">
        <v>22</v>
      </c>
      <c r="B49" s="27" t="s">
        <v>45</v>
      </c>
      <c r="C49" s="25" t="s">
        <v>71</v>
      </c>
      <c r="D49" s="5" t="s">
        <v>72</v>
      </c>
      <c r="E49" s="15" t="s">
        <v>266</v>
      </c>
      <c r="F49" s="24">
        <v>574</v>
      </c>
      <c r="G49" s="16"/>
      <c r="H49" s="16"/>
      <c r="I49" s="16"/>
      <c r="J49" s="16"/>
    </row>
    <row r="50" spans="1:10" ht="23.25" customHeight="1">
      <c r="A50" s="45" t="s">
        <v>326</v>
      </c>
      <c r="B50" s="46"/>
      <c r="C50" s="46"/>
      <c r="D50" s="46"/>
      <c r="E50" s="15"/>
      <c r="F50" s="17">
        <f>SUM(F49)</f>
        <v>574</v>
      </c>
      <c r="G50" s="18">
        <v>0</v>
      </c>
      <c r="H50" s="18">
        <v>0</v>
      </c>
      <c r="I50" s="18">
        <f>SUM(G50:H50)</f>
        <v>0</v>
      </c>
      <c r="J50" s="18"/>
    </row>
    <row r="51" spans="1:10" ht="26.25" customHeight="1">
      <c r="A51" s="47" t="s">
        <v>23</v>
      </c>
      <c r="B51" s="43" t="s">
        <v>237</v>
      </c>
      <c r="C51" s="44" t="s">
        <v>73</v>
      </c>
      <c r="D51" s="5" t="s">
        <v>74</v>
      </c>
      <c r="E51" s="15" t="s">
        <v>266</v>
      </c>
      <c r="F51" s="24">
        <v>186058</v>
      </c>
      <c r="G51" s="16"/>
      <c r="H51" s="16"/>
      <c r="I51" s="16"/>
      <c r="J51" s="16"/>
    </row>
    <row r="52" spans="1:10" ht="27" customHeight="1">
      <c r="A52" s="47"/>
      <c r="B52" s="43"/>
      <c r="C52" s="44"/>
      <c r="D52" s="5" t="s">
        <v>75</v>
      </c>
      <c r="E52" s="34" t="s">
        <v>322</v>
      </c>
      <c r="F52" s="24">
        <v>28799</v>
      </c>
      <c r="G52" s="16"/>
      <c r="H52" s="16"/>
      <c r="I52" s="16"/>
      <c r="J52" s="16"/>
    </row>
    <row r="53" spans="1:10" ht="39" customHeight="1">
      <c r="A53" s="47"/>
      <c r="B53" s="43"/>
      <c r="C53" s="44"/>
      <c r="D53" s="5" t="s">
        <v>292</v>
      </c>
      <c r="E53" s="15" t="s">
        <v>267</v>
      </c>
      <c r="F53" s="33">
        <v>116571</v>
      </c>
      <c r="G53" s="16"/>
      <c r="H53" s="16"/>
      <c r="I53" s="16"/>
      <c r="J53" s="16"/>
    </row>
    <row r="54" spans="1:10" ht="23.25" customHeight="1">
      <c r="A54" s="45" t="s">
        <v>326</v>
      </c>
      <c r="B54" s="46"/>
      <c r="C54" s="46"/>
      <c r="D54" s="46"/>
      <c r="E54" s="15"/>
      <c r="F54" s="17">
        <f>SUM(F51:F53)</f>
        <v>331428</v>
      </c>
      <c r="G54" s="18">
        <v>4254</v>
      </c>
      <c r="H54" s="18">
        <v>2168</v>
      </c>
      <c r="I54" s="18">
        <f>SUM(G54:H54)</f>
        <v>6422</v>
      </c>
      <c r="J54" s="18"/>
    </row>
    <row r="55" spans="1:10" ht="21.75" customHeight="1">
      <c r="A55" s="47" t="s">
        <v>24</v>
      </c>
      <c r="B55" s="43" t="s">
        <v>238</v>
      </c>
      <c r="C55" s="44" t="s">
        <v>76</v>
      </c>
      <c r="D55" s="5" t="s">
        <v>77</v>
      </c>
      <c r="E55" s="15" t="s">
        <v>266</v>
      </c>
      <c r="F55" s="24">
        <v>106201</v>
      </c>
      <c r="G55" s="16"/>
      <c r="H55" s="16"/>
      <c r="I55" s="16"/>
      <c r="J55" s="16"/>
    </row>
    <row r="56" spans="1:10" ht="24">
      <c r="A56" s="47"/>
      <c r="B56" s="43"/>
      <c r="C56" s="44"/>
      <c r="D56" s="5" t="s">
        <v>78</v>
      </c>
      <c r="E56" s="15" t="s">
        <v>266</v>
      </c>
      <c r="F56" s="24">
        <v>23982</v>
      </c>
      <c r="G56" s="16"/>
      <c r="H56" s="16"/>
      <c r="I56" s="16"/>
      <c r="J56" s="16"/>
    </row>
    <row r="57" spans="1:10" ht="24">
      <c r="A57" s="47"/>
      <c r="B57" s="43"/>
      <c r="C57" s="44"/>
      <c r="D57" s="5" t="s">
        <v>79</v>
      </c>
      <c r="E57" s="15" t="s">
        <v>314</v>
      </c>
      <c r="F57" s="24">
        <v>62730</v>
      </c>
      <c r="G57" s="16"/>
      <c r="H57" s="16"/>
      <c r="I57" s="16"/>
      <c r="J57" s="16"/>
    </row>
    <row r="58" spans="1:10" ht="36">
      <c r="A58" s="47"/>
      <c r="B58" s="43"/>
      <c r="C58" s="44"/>
      <c r="D58" s="5" t="s">
        <v>80</v>
      </c>
      <c r="E58" s="15" t="s">
        <v>313</v>
      </c>
      <c r="F58" s="24">
        <v>53306</v>
      </c>
      <c r="G58" s="16"/>
      <c r="H58" s="16"/>
      <c r="I58" s="16"/>
      <c r="J58" s="16"/>
    </row>
    <row r="59" spans="1:10" ht="25.5">
      <c r="A59" s="47"/>
      <c r="B59" s="43"/>
      <c r="C59" s="44"/>
      <c r="D59" s="5" t="s">
        <v>81</v>
      </c>
      <c r="E59" s="15" t="s">
        <v>268</v>
      </c>
      <c r="F59" s="24">
        <v>53064</v>
      </c>
      <c r="G59" s="16"/>
      <c r="H59" s="16"/>
      <c r="I59" s="16"/>
      <c r="J59" s="16"/>
    </row>
    <row r="60" spans="1:10" ht="25.5">
      <c r="A60" s="47"/>
      <c r="B60" s="43"/>
      <c r="C60" s="44"/>
      <c r="D60" s="5" t="s">
        <v>82</v>
      </c>
      <c r="E60" s="15" t="s">
        <v>267</v>
      </c>
      <c r="F60" s="24">
        <v>32346</v>
      </c>
      <c r="G60" s="16"/>
      <c r="H60" s="16"/>
      <c r="I60" s="16"/>
      <c r="J60" s="16"/>
    </row>
    <row r="61" spans="1:10" ht="23.25" customHeight="1">
      <c r="A61" s="45" t="s">
        <v>326</v>
      </c>
      <c r="B61" s="46"/>
      <c r="C61" s="46"/>
      <c r="D61" s="46"/>
      <c r="E61" s="15"/>
      <c r="F61" s="17">
        <f>SUM(F55:F60)</f>
        <v>331629</v>
      </c>
      <c r="G61" s="18">
        <v>4254</v>
      </c>
      <c r="H61" s="18">
        <v>2168</v>
      </c>
      <c r="I61" s="18">
        <f>SUM(G61:H61)</f>
        <v>6422</v>
      </c>
      <c r="J61" s="18"/>
    </row>
    <row r="62" spans="1:10" ht="35.25" customHeight="1">
      <c r="A62" s="47" t="s">
        <v>25</v>
      </c>
      <c r="B62" s="43" t="s">
        <v>239</v>
      </c>
      <c r="C62" s="44" t="s">
        <v>83</v>
      </c>
      <c r="D62" s="5" t="s">
        <v>84</v>
      </c>
      <c r="E62" s="15" t="s">
        <v>321</v>
      </c>
      <c r="F62" s="24">
        <v>17917</v>
      </c>
      <c r="G62" s="16"/>
      <c r="H62" s="16"/>
      <c r="I62" s="16"/>
      <c r="J62" s="16"/>
    </row>
    <row r="63" spans="1:10" ht="26.25" customHeight="1">
      <c r="A63" s="47"/>
      <c r="B63" s="43"/>
      <c r="C63" s="44"/>
      <c r="D63" s="5" t="s">
        <v>85</v>
      </c>
      <c r="E63" s="15" t="s">
        <v>266</v>
      </c>
      <c r="F63" s="24">
        <v>22969</v>
      </c>
      <c r="G63" s="16"/>
      <c r="H63" s="16"/>
      <c r="I63" s="16"/>
      <c r="J63" s="16"/>
    </row>
    <row r="64" spans="1:10" ht="36.75" customHeight="1">
      <c r="A64" s="47"/>
      <c r="B64" s="43"/>
      <c r="C64" s="44"/>
      <c r="D64" s="5" t="s">
        <v>80</v>
      </c>
      <c r="E64" s="15" t="s">
        <v>313</v>
      </c>
      <c r="F64" s="24">
        <v>60802</v>
      </c>
      <c r="G64" s="16"/>
      <c r="H64" s="16"/>
      <c r="I64" s="16"/>
      <c r="J64" s="16"/>
    </row>
    <row r="65" spans="1:10" ht="24">
      <c r="A65" s="47"/>
      <c r="B65" s="43"/>
      <c r="C65" s="44"/>
      <c r="D65" s="5" t="s">
        <v>79</v>
      </c>
      <c r="E65" s="15" t="s">
        <v>314</v>
      </c>
      <c r="F65" s="24">
        <v>65363</v>
      </c>
      <c r="G65" s="16"/>
      <c r="H65" s="16"/>
      <c r="I65" s="16"/>
      <c r="J65" s="16"/>
    </row>
    <row r="66" spans="1:10">
      <c r="A66" s="47"/>
      <c r="B66" s="43"/>
      <c r="C66" s="44"/>
      <c r="D66" s="5" t="s">
        <v>86</v>
      </c>
      <c r="E66" s="15" t="s">
        <v>273</v>
      </c>
      <c r="F66" s="24">
        <v>6767</v>
      </c>
      <c r="G66" s="16"/>
      <c r="H66" s="16"/>
      <c r="I66" s="16"/>
      <c r="J66" s="16"/>
    </row>
    <row r="67" spans="1:10" ht="24">
      <c r="A67" s="47"/>
      <c r="B67" s="43"/>
      <c r="C67" s="44"/>
      <c r="D67" s="5" t="s">
        <v>87</v>
      </c>
      <c r="E67" s="15" t="s">
        <v>267</v>
      </c>
      <c r="F67" s="24">
        <v>14289</v>
      </c>
      <c r="G67" s="16"/>
      <c r="H67" s="16"/>
      <c r="I67" s="16"/>
      <c r="J67" s="16"/>
    </row>
    <row r="68" spans="1:10" ht="24">
      <c r="A68" s="47"/>
      <c r="B68" s="43"/>
      <c r="C68" s="44"/>
      <c r="D68" s="5" t="s">
        <v>88</v>
      </c>
      <c r="E68" s="15" t="s">
        <v>274</v>
      </c>
      <c r="F68" s="24">
        <v>19049</v>
      </c>
      <c r="G68" s="16"/>
      <c r="H68" s="16"/>
      <c r="I68" s="16"/>
      <c r="J68" s="16"/>
    </row>
    <row r="69" spans="1:10" ht="24">
      <c r="A69" s="47"/>
      <c r="B69" s="43"/>
      <c r="C69" s="44"/>
      <c r="D69" s="5" t="s">
        <v>89</v>
      </c>
      <c r="E69" s="15" t="s">
        <v>268</v>
      </c>
      <c r="F69" s="24">
        <v>122149</v>
      </c>
      <c r="G69" s="16"/>
      <c r="H69" s="16"/>
      <c r="I69" s="16"/>
      <c r="J69" s="16"/>
    </row>
    <row r="70" spans="1:10" ht="24">
      <c r="A70" s="47"/>
      <c r="B70" s="43"/>
      <c r="C70" s="44"/>
      <c r="D70" s="5" t="s">
        <v>90</v>
      </c>
      <c r="E70" s="15" t="s">
        <v>314</v>
      </c>
      <c r="F70" s="24">
        <v>2229</v>
      </c>
      <c r="G70" s="16"/>
      <c r="H70" s="16"/>
      <c r="I70" s="16"/>
      <c r="J70" s="16"/>
    </row>
    <row r="71" spans="1:10" ht="19.5" customHeight="1">
      <c r="A71" s="45" t="s">
        <v>326</v>
      </c>
      <c r="B71" s="46"/>
      <c r="C71" s="46"/>
      <c r="D71" s="46"/>
      <c r="E71" s="15"/>
      <c r="F71" s="17">
        <f>SUM(F62:F70)</f>
        <v>331534</v>
      </c>
      <c r="G71" s="18">
        <v>4254</v>
      </c>
      <c r="H71" s="18">
        <v>2168</v>
      </c>
      <c r="I71" s="18">
        <f>SUM(G71:H71)</f>
        <v>6422</v>
      </c>
      <c r="J71" s="18"/>
    </row>
    <row r="72" spans="1:10" ht="35.25" customHeight="1">
      <c r="A72" s="47" t="s">
        <v>26</v>
      </c>
      <c r="B72" s="43" t="s">
        <v>207</v>
      </c>
      <c r="C72" s="44" t="s">
        <v>261</v>
      </c>
      <c r="D72" s="5" t="s">
        <v>8</v>
      </c>
      <c r="E72" s="15" t="s">
        <v>313</v>
      </c>
      <c r="F72" s="24">
        <v>136454</v>
      </c>
      <c r="G72" s="16"/>
      <c r="H72" s="16"/>
      <c r="I72" s="16"/>
      <c r="J72" s="16"/>
    </row>
    <row r="73" spans="1:10">
      <c r="A73" s="47"/>
      <c r="B73" s="43"/>
      <c r="C73" s="44"/>
      <c r="D73" s="5" t="s">
        <v>91</v>
      </c>
      <c r="E73" s="15" t="s">
        <v>275</v>
      </c>
      <c r="F73" s="24">
        <v>157045</v>
      </c>
      <c r="G73" s="16"/>
      <c r="H73" s="16"/>
      <c r="I73" s="16"/>
      <c r="J73" s="16"/>
    </row>
    <row r="74" spans="1:10" ht="24" customHeight="1">
      <c r="A74" s="47"/>
      <c r="B74" s="43"/>
      <c r="C74" s="44"/>
      <c r="D74" s="5" t="s">
        <v>92</v>
      </c>
      <c r="E74" s="15" t="s">
        <v>314</v>
      </c>
      <c r="F74" s="24">
        <v>23805</v>
      </c>
      <c r="G74" s="16"/>
      <c r="H74" s="16"/>
      <c r="I74" s="16"/>
      <c r="J74" s="16"/>
    </row>
    <row r="75" spans="1:10" ht="19.5" customHeight="1">
      <c r="A75" s="45" t="s">
        <v>326</v>
      </c>
      <c r="B75" s="46"/>
      <c r="C75" s="46"/>
      <c r="D75" s="46"/>
      <c r="E75" s="15"/>
      <c r="F75" s="17">
        <f>SUM(F72:F74)</f>
        <v>317304</v>
      </c>
      <c r="G75" s="18">
        <v>3787</v>
      </c>
      <c r="H75" s="18">
        <v>1883</v>
      </c>
      <c r="I75" s="18">
        <f>SUM(G75:H75)</f>
        <v>5670</v>
      </c>
      <c r="J75" s="18"/>
    </row>
    <row r="76" spans="1:10" ht="13.5" customHeight="1">
      <c r="A76" s="47" t="s">
        <v>27</v>
      </c>
      <c r="B76" s="43" t="s">
        <v>206</v>
      </c>
      <c r="C76" s="44" t="s">
        <v>262</v>
      </c>
      <c r="D76" s="5" t="s">
        <v>93</v>
      </c>
      <c r="E76" s="15" t="s">
        <v>276</v>
      </c>
      <c r="F76" s="24">
        <v>114716</v>
      </c>
      <c r="G76" s="16"/>
      <c r="H76" s="16"/>
      <c r="I76" s="16"/>
      <c r="J76" s="16"/>
    </row>
    <row r="77" spans="1:10" ht="22.5" customHeight="1">
      <c r="A77" s="47"/>
      <c r="B77" s="43"/>
      <c r="C77" s="44"/>
      <c r="D77" s="5" t="s">
        <v>94</v>
      </c>
      <c r="E77" s="15" t="s">
        <v>313</v>
      </c>
      <c r="F77" s="24">
        <v>72489</v>
      </c>
      <c r="G77" s="16"/>
      <c r="H77" s="16"/>
      <c r="I77" s="16"/>
      <c r="J77" s="16"/>
    </row>
    <row r="78" spans="1:10" ht="24.75" customHeight="1">
      <c r="A78" s="47"/>
      <c r="B78" s="43"/>
      <c r="C78" s="44"/>
      <c r="D78" s="5" t="s">
        <v>95</v>
      </c>
      <c r="E78" s="15" t="s">
        <v>267</v>
      </c>
      <c r="F78" s="24">
        <v>75984</v>
      </c>
      <c r="G78" s="16"/>
      <c r="H78" s="16"/>
      <c r="I78" s="16"/>
      <c r="J78" s="16"/>
    </row>
    <row r="79" spans="1:10" ht="21.75" customHeight="1">
      <c r="A79" s="47"/>
      <c r="B79" s="43"/>
      <c r="C79" s="44"/>
      <c r="D79" s="5" t="s">
        <v>96</v>
      </c>
      <c r="E79" s="15" t="s">
        <v>266</v>
      </c>
      <c r="F79" s="24">
        <v>54586</v>
      </c>
      <c r="G79" s="16"/>
      <c r="H79" s="16"/>
      <c r="I79" s="16"/>
      <c r="J79" s="16"/>
    </row>
    <row r="80" spans="1:10" ht="17.25" customHeight="1">
      <c r="A80" s="45" t="s">
        <v>326</v>
      </c>
      <c r="B80" s="46"/>
      <c r="C80" s="46"/>
      <c r="D80" s="46"/>
      <c r="E80" s="15"/>
      <c r="F80" s="17">
        <f>SUM(F76:F79)</f>
        <v>317775</v>
      </c>
      <c r="G80" s="18">
        <v>3787</v>
      </c>
      <c r="H80" s="18">
        <v>1883</v>
      </c>
      <c r="I80" s="18">
        <f>SUM(G80:H80)</f>
        <v>5670</v>
      </c>
      <c r="J80" s="18"/>
    </row>
    <row r="81" spans="1:10" ht="55.5" customHeight="1">
      <c r="A81" s="28" t="s">
        <v>29</v>
      </c>
      <c r="B81" s="27" t="s">
        <v>46</v>
      </c>
      <c r="C81" s="25" t="s">
        <v>263</v>
      </c>
      <c r="D81" s="5" t="s">
        <v>226</v>
      </c>
      <c r="E81" s="15" t="s">
        <v>277</v>
      </c>
      <c r="F81" s="24">
        <v>15555</v>
      </c>
      <c r="G81" s="16"/>
      <c r="H81" s="16"/>
      <c r="I81" s="16"/>
      <c r="J81" s="16"/>
    </row>
    <row r="82" spans="1:10" ht="19.5" customHeight="1">
      <c r="A82" s="45" t="s">
        <v>326</v>
      </c>
      <c r="B82" s="46"/>
      <c r="C82" s="46"/>
      <c r="D82" s="46"/>
      <c r="E82" s="15"/>
      <c r="F82" s="17">
        <f>SUM(F81)</f>
        <v>15555</v>
      </c>
      <c r="G82" s="18">
        <v>266</v>
      </c>
      <c r="H82" s="18">
        <v>552</v>
      </c>
      <c r="I82" s="18">
        <f>SUM(G82:H82)</f>
        <v>818</v>
      </c>
      <c r="J82" s="18"/>
    </row>
    <row r="83" spans="1:10" ht="25.5">
      <c r="A83" s="47" t="s">
        <v>30</v>
      </c>
      <c r="B83" s="43" t="s">
        <v>240</v>
      </c>
      <c r="C83" s="44" t="s">
        <v>97</v>
      </c>
      <c r="D83" s="5" t="s">
        <v>98</v>
      </c>
      <c r="E83" s="15" t="s">
        <v>278</v>
      </c>
      <c r="F83" s="24">
        <v>153880</v>
      </c>
      <c r="G83" s="16"/>
      <c r="H83" s="16"/>
      <c r="I83" s="16"/>
      <c r="J83" s="16"/>
    </row>
    <row r="84" spans="1:10" ht="36">
      <c r="A84" s="47"/>
      <c r="B84" s="43"/>
      <c r="C84" s="44"/>
      <c r="D84" s="5" t="s">
        <v>99</v>
      </c>
      <c r="E84" s="15" t="s">
        <v>279</v>
      </c>
      <c r="F84" s="24">
        <v>24455</v>
      </c>
      <c r="G84" s="16"/>
      <c r="H84" s="16"/>
      <c r="I84" s="16"/>
      <c r="J84" s="16"/>
    </row>
    <row r="85" spans="1:10" ht="24">
      <c r="A85" s="47"/>
      <c r="B85" s="43"/>
      <c r="C85" s="44"/>
      <c r="D85" s="5" t="s">
        <v>100</v>
      </c>
      <c r="E85" s="15" t="s">
        <v>266</v>
      </c>
      <c r="F85" s="24">
        <v>99653</v>
      </c>
      <c r="G85" s="16"/>
      <c r="H85" s="16"/>
      <c r="I85" s="16"/>
      <c r="J85" s="16"/>
    </row>
    <row r="86" spans="1:10" ht="18.75" customHeight="1">
      <c r="A86" s="47"/>
      <c r="B86" s="43"/>
      <c r="C86" s="44"/>
      <c r="D86" s="5" t="s">
        <v>101</v>
      </c>
      <c r="E86" s="15" t="s">
        <v>280</v>
      </c>
      <c r="F86" s="24">
        <v>26922</v>
      </c>
      <c r="G86" s="16"/>
      <c r="H86" s="16"/>
      <c r="I86" s="16"/>
      <c r="J86" s="16"/>
    </row>
    <row r="87" spans="1:10" ht="36">
      <c r="A87" s="47"/>
      <c r="B87" s="43"/>
      <c r="C87" s="44"/>
      <c r="D87" s="5" t="s">
        <v>102</v>
      </c>
      <c r="E87" s="15" t="s">
        <v>313</v>
      </c>
      <c r="F87" s="24">
        <v>1306</v>
      </c>
      <c r="G87" s="16"/>
      <c r="H87" s="16"/>
      <c r="I87" s="16"/>
      <c r="J87" s="16"/>
    </row>
    <row r="88" spans="1:10" ht="24">
      <c r="A88" s="47"/>
      <c r="B88" s="43"/>
      <c r="C88" s="44"/>
      <c r="D88" s="5" t="s">
        <v>103</v>
      </c>
      <c r="E88" s="15" t="s">
        <v>314</v>
      </c>
      <c r="F88" s="24">
        <v>1281</v>
      </c>
      <c r="G88" s="16"/>
      <c r="H88" s="16"/>
      <c r="I88" s="16"/>
      <c r="J88" s="16"/>
    </row>
    <row r="89" spans="1:10" ht="25.5">
      <c r="A89" s="47"/>
      <c r="B89" s="43"/>
      <c r="C89" s="44"/>
      <c r="D89" s="5" t="s">
        <v>104</v>
      </c>
      <c r="E89" s="15" t="s">
        <v>268</v>
      </c>
      <c r="F89" s="24">
        <v>23798</v>
      </c>
      <c r="G89" s="16"/>
      <c r="H89" s="16"/>
      <c r="I89" s="16"/>
      <c r="J89" s="16"/>
    </row>
    <row r="90" spans="1:10" ht="19.5" customHeight="1">
      <c r="A90" s="45" t="s">
        <v>326</v>
      </c>
      <c r="B90" s="46"/>
      <c r="C90" s="46"/>
      <c r="D90" s="46"/>
      <c r="E90" s="15"/>
      <c r="F90" s="17">
        <f>SUM(F83:F89)</f>
        <v>331295</v>
      </c>
      <c r="G90" s="18">
        <v>4254</v>
      </c>
      <c r="H90" s="18">
        <v>2168</v>
      </c>
      <c r="I90" s="18">
        <f>SUM(G90:H90)</f>
        <v>6422</v>
      </c>
      <c r="J90" s="18"/>
    </row>
    <row r="91" spans="1:10" ht="24">
      <c r="A91" s="47" t="s">
        <v>32</v>
      </c>
      <c r="B91" s="43" t="s">
        <v>241</v>
      </c>
      <c r="C91" s="44" t="s">
        <v>105</v>
      </c>
      <c r="D91" s="5" t="s">
        <v>106</v>
      </c>
      <c r="E91" s="15" t="s">
        <v>268</v>
      </c>
      <c r="F91" s="24">
        <v>15347</v>
      </c>
      <c r="G91" s="16"/>
      <c r="H91" s="16"/>
      <c r="I91" s="16"/>
      <c r="J91" s="16"/>
    </row>
    <row r="92" spans="1:10" ht="25.5">
      <c r="A92" s="47"/>
      <c r="B92" s="43"/>
      <c r="C92" s="44"/>
      <c r="D92" s="5" t="s">
        <v>98</v>
      </c>
      <c r="E92" s="15" t="s">
        <v>281</v>
      </c>
      <c r="F92" s="24">
        <v>152375</v>
      </c>
      <c r="G92" s="16"/>
      <c r="H92" s="16"/>
      <c r="I92" s="16"/>
      <c r="J92" s="16"/>
    </row>
    <row r="93" spans="1:10" ht="36">
      <c r="A93" s="47"/>
      <c r="B93" s="43"/>
      <c r="C93" s="44"/>
      <c r="D93" s="5" t="s">
        <v>107</v>
      </c>
      <c r="E93" s="15" t="s">
        <v>279</v>
      </c>
      <c r="F93" s="24">
        <v>698</v>
      </c>
      <c r="G93" s="16"/>
      <c r="H93" s="16"/>
      <c r="I93" s="16"/>
      <c r="J93" s="16"/>
    </row>
    <row r="94" spans="1:10" ht="25.5">
      <c r="A94" s="47"/>
      <c r="B94" s="43"/>
      <c r="C94" s="44"/>
      <c r="D94" s="5" t="s">
        <v>108</v>
      </c>
      <c r="E94" s="15" t="s">
        <v>314</v>
      </c>
      <c r="F94" s="24">
        <v>38984</v>
      </c>
      <c r="G94" s="16"/>
      <c r="H94" s="16"/>
      <c r="I94" s="16"/>
      <c r="J94" s="16"/>
    </row>
    <row r="95" spans="1:10" ht="25.5">
      <c r="A95" s="47"/>
      <c r="B95" s="43"/>
      <c r="C95" s="44"/>
      <c r="D95" s="5" t="s">
        <v>109</v>
      </c>
      <c r="E95" s="15" t="s">
        <v>280</v>
      </c>
      <c r="F95" s="24">
        <v>15591</v>
      </c>
      <c r="G95" s="16"/>
      <c r="H95" s="16"/>
      <c r="I95" s="16"/>
      <c r="J95" s="16"/>
    </row>
    <row r="96" spans="1:10" ht="36">
      <c r="A96" s="47"/>
      <c r="B96" s="43"/>
      <c r="C96" s="44"/>
      <c r="D96" s="5" t="s">
        <v>110</v>
      </c>
      <c r="E96" s="15" t="s">
        <v>313</v>
      </c>
      <c r="F96" s="24">
        <v>2333</v>
      </c>
      <c r="G96" s="16"/>
      <c r="H96" s="16"/>
      <c r="I96" s="16"/>
      <c r="J96" s="16"/>
    </row>
    <row r="97" spans="1:10" ht="24">
      <c r="A97" s="47"/>
      <c r="B97" s="43"/>
      <c r="C97" s="44"/>
      <c r="D97" s="5" t="s">
        <v>100</v>
      </c>
      <c r="E97" s="15" t="s">
        <v>266</v>
      </c>
      <c r="F97" s="24">
        <v>104606</v>
      </c>
      <c r="G97" s="16"/>
      <c r="H97" s="16"/>
      <c r="I97" s="16"/>
      <c r="J97" s="16"/>
    </row>
    <row r="98" spans="1:10" ht="24">
      <c r="A98" s="47"/>
      <c r="B98" s="43"/>
      <c r="C98" s="44"/>
      <c r="D98" s="5" t="s">
        <v>111</v>
      </c>
      <c r="E98" s="15" t="s">
        <v>266</v>
      </c>
      <c r="F98" s="24">
        <v>1359</v>
      </c>
      <c r="G98" s="16"/>
      <c r="H98" s="16"/>
      <c r="I98" s="16"/>
      <c r="J98" s="16"/>
    </row>
    <row r="99" spans="1:10" ht="19.5" customHeight="1">
      <c r="A99" s="45" t="s">
        <v>326</v>
      </c>
      <c r="B99" s="46"/>
      <c r="C99" s="46"/>
      <c r="D99" s="46"/>
      <c r="E99" s="15"/>
      <c r="F99" s="17">
        <f>SUM(F91:F98)</f>
        <v>331293</v>
      </c>
      <c r="G99" s="18">
        <v>4254</v>
      </c>
      <c r="H99" s="18">
        <v>2168</v>
      </c>
      <c r="I99" s="18">
        <f>SUM(G99:H99)</f>
        <v>6422</v>
      </c>
      <c r="J99" s="18"/>
    </row>
    <row r="100" spans="1:10" ht="24">
      <c r="A100" s="47" t="s">
        <v>33</v>
      </c>
      <c r="B100" s="43" t="s">
        <v>242</v>
      </c>
      <c r="C100" s="44" t="s">
        <v>112</v>
      </c>
      <c r="D100" s="5" t="s">
        <v>113</v>
      </c>
      <c r="E100" s="15" t="s">
        <v>315</v>
      </c>
      <c r="F100" s="24">
        <v>92734</v>
      </c>
      <c r="G100" s="16"/>
      <c r="H100" s="16"/>
      <c r="I100" s="16"/>
      <c r="J100" s="16"/>
    </row>
    <row r="101" spans="1:10" ht="38.25">
      <c r="A101" s="47"/>
      <c r="B101" s="43"/>
      <c r="C101" s="44"/>
      <c r="D101" s="5" t="s">
        <v>114</v>
      </c>
      <c r="E101" s="15" t="s">
        <v>266</v>
      </c>
      <c r="F101" s="24">
        <v>142947</v>
      </c>
      <c r="G101" s="16"/>
      <c r="H101" s="16"/>
      <c r="I101" s="16"/>
      <c r="J101" s="16"/>
    </row>
    <row r="102" spans="1:10" ht="36">
      <c r="A102" s="47"/>
      <c r="B102" s="43"/>
      <c r="C102" s="44"/>
      <c r="D102" s="5" t="s">
        <v>115</v>
      </c>
      <c r="E102" s="15" t="s">
        <v>282</v>
      </c>
      <c r="F102" s="24">
        <v>1762</v>
      </c>
      <c r="G102" s="16"/>
      <c r="H102" s="16"/>
      <c r="I102" s="16"/>
      <c r="J102" s="5" t="s">
        <v>311</v>
      </c>
    </row>
    <row r="103" spans="1:10">
      <c r="A103" s="47"/>
      <c r="B103" s="43"/>
      <c r="C103" s="44"/>
      <c r="D103" s="5" t="s">
        <v>116</v>
      </c>
      <c r="E103" s="15"/>
      <c r="F103" s="24">
        <v>1235</v>
      </c>
      <c r="G103" s="16"/>
      <c r="H103" s="16"/>
      <c r="I103" s="16"/>
      <c r="J103" s="16"/>
    </row>
    <row r="104" spans="1:10" ht="24">
      <c r="A104" s="47"/>
      <c r="B104" s="43"/>
      <c r="C104" s="44"/>
      <c r="D104" s="5" t="s">
        <v>117</v>
      </c>
      <c r="E104" s="15" t="s">
        <v>267</v>
      </c>
      <c r="F104" s="24">
        <v>13680</v>
      </c>
      <c r="G104" s="16"/>
      <c r="H104" s="16"/>
      <c r="I104" s="16"/>
      <c r="J104" s="16"/>
    </row>
    <row r="105" spans="1:10" ht="25.5">
      <c r="A105" s="47"/>
      <c r="B105" s="43"/>
      <c r="C105" s="44"/>
      <c r="D105" s="5" t="s">
        <v>118</v>
      </c>
      <c r="E105" s="15" t="s">
        <v>314</v>
      </c>
      <c r="F105" s="24">
        <v>32213</v>
      </c>
      <c r="G105" s="16"/>
      <c r="H105" s="16"/>
      <c r="I105" s="16"/>
      <c r="J105" s="16"/>
    </row>
    <row r="106" spans="1:10" ht="63" customHeight="1">
      <c r="A106" s="47"/>
      <c r="B106" s="43"/>
      <c r="C106" s="44"/>
      <c r="D106" s="5" t="s">
        <v>293</v>
      </c>
      <c r="E106" s="15" t="s">
        <v>268</v>
      </c>
      <c r="F106" s="24">
        <v>46910</v>
      </c>
      <c r="G106" s="16"/>
      <c r="H106" s="16"/>
      <c r="I106" s="16"/>
      <c r="J106" s="16"/>
    </row>
    <row r="107" spans="1:10" ht="20.25" customHeight="1">
      <c r="A107" s="45" t="s">
        <v>326</v>
      </c>
      <c r="B107" s="46"/>
      <c r="C107" s="46"/>
      <c r="D107" s="46"/>
      <c r="E107" s="15"/>
      <c r="F107" s="17">
        <f>SUM(F100:F106)</f>
        <v>331481</v>
      </c>
      <c r="G107" s="18">
        <v>4254</v>
      </c>
      <c r="H107" s="18">
        <v>2168</v>
      </c>
      <c r="I107" s="18">
        <f>SUM(G107:H107)</f>
        <v>6422</v>
      </c>
      <c r="J107" s="18"/>
    </row>
    <row r="108" spans="1:10">
      <c r="A108" s="47" t="s">
        <v>31</v>
      </c>
      <c r="B108" s="43" t="s">
        <v>243</v>
      </c>
      <c r="C108" s="44" t="s">
        <v>119</v>
      </c>
      <c r="D108" s="5" t="s">
        <v>120</v>
      </c>
      <c r="E108" s="15" t="s">
        <v>283</v>
      </c>
      <c r="F108" s="24">
        <v>6010</v>
      </c>
      <c r="G108" s="16"/>
      <c r="H108" s="16"/>
      <c r="I108" s="16"/>
      <c r="J108" s="16"/>
    </row>
    <row r="109" spans="1:10" ht="38.25">
      <c r="A109" s="47"/>
      <c r="B109" s="43"/>
      <c r="C109" s="44"/>
      <c r="D109" s="5" t="s">
        <v>121</v>
      </c>
      <c r="E109" s="15" t="s">
        <v>284</v>
      </c>
      <c r="F109" s="24">
        <v>11923</v>
      </c>
      <c r="G109" s="16"/>
      <c r="H109" s="16"/>
      <c r="I109" s="16"/>
      <c r="J109" s="16"/>
    </row>
    <row r="110" spans="1:10" ht="36">
      <c r="A110" s="47"/>
      <c r="B110" s="43"/>
      <c r="C110" s="44"/>
      <c r="D110" s="5" t="s">
        <v>122</v>
      </c>
      <c r="E110" s="15" t="s">
        <v>313</v>
      </c>
      <c r="F110" s="24">
        <v>1863</v>
      </c>
      <c r="G110" s="16"/>
      <c r="H110" s="16"/>
      <c r="I110" s="16"/>
      <c r="J110" s="16"/>
    </row>
    <row r="111" spans="1:10" ht="25.5">
      <c r="A111" s="47"/>
      <c r="B111" s="43"/>
      <c r="C111" s="44"/>
      <c r="D111" s="5" t="s">
        <v>123</v>
      </c>
      <c r="E111" s="15" t="s">
        <v>285</v>
      </c>
      <c r="F111" s="24">
        <v>1872</v>
      </c>
      <c r="G111" s="16"/>
      <c r="H111" s="16"/>
      <c r="I111" s="16"/>
      <c r="J111" s="16" t="s">
        <v>311</v>
      </c>
    </row>
    <row r="112" spans="1:10" ht="24">
      <c r="A112" s="47"/>
      <c r="B112" s="43"/>
      <c r="C112" s="44"/>
      <c r="D112" s="5" t="s">
        <v>124</v>
      </c>
      <c r="E112" s="15" t="s">
        <v>267</v>
      </c>
      <c r="F112" s="24">
        <v>34294</v>
      </c>
      <c r="G112" s="16"/>
      <c r="H112" s="16"/>
      <c r="I112" s="16"/>
      <c r="J112" s="16"/>
    </row>
    <row r="113" spans="1:10" ht="24">
      <c r="A113" s="47"/>
      <c r="B113" s="43"/>
      <c r="C113" s="44"/>
      <c r="D113" s="5" t="s">
        <v>125</v>
      </c>
      <c r="E113" s="15" t="s">
        <v>267</v>
      </c>
      <c r="F113" s="24">
        <v>21146</v>
      </c>
      <c r="G113" s="16"/>
      <c r="H113" s="16"/>
      <c r="I113" s="16"/>
      <c r="J113" s="16"/>
    </row>
    <row r="114" spans="1:10">
      <c r="A114" s="47"/>
      <c r="B114" s="43"/>
      <c r="C114" s="44"/>
      <c r="D114" s="5" t="s">
        <v>126</v>
      </c>
      <c r="E114" s="15" t="s">
        <v>275</v>
      </c>
      <c r="F114" s="24">
        <v>178868</v>
      </c>
      <c r="G114" s="16"/>
      <c r="H114" s="16"/>
      <c r="I114" s="16"/>
      <c r="J114" s="16"/>
    </row>
    <row r="115" spans="1:10" ht="24">
      <c r="A115" s="47"/>
      <c r="B115" s="43"/>
      <c r="C115" s="44"/>
      <c r="D115" s="5" t="s">
        <v>127</v>
      </c>
      <c r="E115" s="15" t="s">
        <v>314</v>
      </c>
      <c r="F115" s="24">
        <v>21565</v>
      </c>
      <c r="G115" s="16"/>
      <c r="H115" s="16"/>
      <c r="I115" s="16"/>
      <c r="J115" s="16"/>
    </row>
    <row r="116" spans="1:10" ht="24">
      <c r="A116" s="47"/>
      <c r="B116" s="43"/>
      <c r="C116" s="44"/>
      <c r="D116" s="5" t="s">
        <v>128</v>
      </c>
      <c r="E116" s="15" t="s">
        <v>266</v>
      </c>
      <c r="F116" s="24">
        <v>53951</v>
      </c>
      <c r="G116" s="16"/>
      <c r="H116" s="16"/>
      <c r="I116" s="16"/>
      <c r="J116" s="16"/>
    </row>
    <row r="117" spans="1:10" ht="19.5" customHeight="1">
      <c r="A117" s="45" t="s">
        <v>326</v>
      </c>
      <c r="B117" s="46"/>
      <c r="C117" s="46"/>
      <c r="D117" s="46"/>
      <c r="E117" s="15"/>
      <c r="F117" s="17">
        <f>SUM(F108:F116)</f>
        <v>331492</v>
      </c>
      <c r="G117" s="18">
        <v>4254</v>
      </c>
      <c r="H117" s="18">
        <v>2168</v>
      </c>
      <c r="I117" s="18">
        <f>SUM(G117:H117)</f>
        <v>6422</v>
      </c>
      <c r="J117" s="18"/>
    </row>
    <row r="118" spans="1:10" ht="25.5">
      <c r="A118" s="47" t="s">
        <v>34</v>
      </c>
      <c r="B118" s="43" t="s">
        <v>244</v>
      </c>
      <c r="C118" s="44" t="s">
        <v>129</v>
      </c>
      <c r="D118" s="5" t="s">
        <v>227</v>
      </c>
      <c r="E118" s="15" t="s">
        <v>276</v>
      </c>
      <c r="F118" s="24">
        <v>12582</v>
      </c>
      <c r="G118" s="16"/>
      <c r="H118" s="16"/>
      <c r="I118" s="16"/>
      <c r="J118" s="16"/>
    </row>
    <row r="119" spans="1:10" ht="36">
      <c r="A119" s="47"/>
      <c r="B119" s="43"/>
      <c r="C119" s="44"/>
      <c r="D119" s="5" t="s">
        <v>130</v>
      </c>
      <c r="E119" s="15" t="s">
        <v>313</v>
      </c>
      <c r="F119" s="24">
        <v>10004</v>
      </c>
      <c r="G119" s="16"/>
      <c r="H119" s="16"/>
      <c r="I119" s="16"/>
      <c r="J119" s="16"/>
    </row>
    <row r="120" spans="1:10" ht="24">
      <c r="A120" s="47"/>
      <c r="B120" s="43"/>
      <c r="C120" s="44"/>
      <c r="D120" s="5" t="s">
        <v>131</v>
      </c>
      <c r="E120" s="15" t="s">
        <v>286</v>
      </c>
      <c r="F120" s="24">
        <v>1328</v>
      </c>
      <c r="G120" s="16"/>
      <c r="H120" s="16"/>
      <c r="I120" s="16"/>
      <c r="J120" s="16"/>
    </row>
    <row r="121" spans="1:10">
      <c r="A121" s="47"/>
      <c r="B121" s="43"/>
      <c r="C121" s="44"/>
      <c r="D121" s="5" t="s">
        <v>132</v>
      </c>
      <c r="E121" s="15"/>
      <c r="F121" s="24">
        <v>3702</v>
      </c>
      <c r="G121" s="16"/>
      <c r="H121" s="16"/>
      <c r="I121" s="16"/>
      <c r="J121" s="16"/>
    </row>
    <row r="122" spans="1:10" ht="24">
      <c r="A122" s="47"/>
      <c r="B122" s="43"/>
      <c r="C122" s="44"/>
      <c r="D122" s="5" t="s">
        <v>133</v>
      </c>
      <c r="E122" s="15" t="s">
        <v>277</v>
      </c>
      <c r="F122" s="24">
        <v>20953</v>
      </c>
      <c r="G122" s="16"/>
      <c r="H122" s="16"/>
      <c r="I122" s="16"/>
      <c r="J122" s="16"/>
    </row>
    <row r="123" spans="1:10" ht="48">
      <c r="A123" s="47"/>
      <c r="B123" s="43"/>
      <c r="C123" s="44"/>
      <c r="D123" s="5" t="s">
        <v>134</v>
      </c>
      <c r="E123" s="34" t="s">
        <v>324</v>
      </c>
      <c r="F123" s="24">
        <v>8953</v>
      </c>
      <c r="G123" s="16"/>
      <c r="H123" s="16"/>
      <c r="I123" s="16"/>
      <c r="J123" s="16"/>
    </row>
    <row r="124" spans="1:10" ht="63.75">
      <c r="A124" s="47"/>
      <c r="B124" s="43"/>
      <c r="C124" s="44"/>
      <c r="D124" s="5" t="s">
        <v>228</v>
      </c>
      <c r="E124" s="15" t="s">
        <v>314</v>
      </c>
      <c r="F124" s="24">
        <v>210261</v>
      </c>
      <c r="G124" s="16"/>
      <c r="H124" s="16"/>
      <c r="I124" s="16"/>
      <c r="J124" s="16"/>
    </row>
    <row r="125" spans="1:10" ht="25.5">
      <c r="A125" s="47"/>
      <c r="B125" s="43"/>
      <c r="C125" s="44"/>
      <c r="D125" s="5" t="s">
        <v>135</v>
      </c>
      <c r="E125" s="34"/>
      <c r="F125" s="24">
        <v>1257</v>
      </c>
      <c r="G125" s="16"/>
      <c r="H125" s="16"/>
      <c r="I125" s="16"/>
      <c r="J125" s="16"/>
    </row>
    <row r="126" spans="1:10" ht="24">
      <c r="A126" s="47"/>
      <c r="B126" s="43"/>
      <c r="C126" s="44"/>
      <c r="D126" s="5" t="s">
        <v>136</v>
      </c>
      <c r="E126" s="15" t="s">
        <v>266</v>
      </c>
      <c r="F126" s="24">
        <v>62397</v>
      </c>
      <c r="G126" s="16"/>
      <c r="H126" s="16"/>
      <c r="I126" s="16"/>
      <c r="J126" s="16"/>
    </row>
    <row r="127" spans="1:10" ht="19.5" customHeight="1">
      <c r="A127" s="45" t="s">
        <v>326</v>
      </c>
      <c r="B127" s="46"/>
      <c r="C127" s="46"/>
      <c r="D127" s="46"/>
      <c r="E127" s="15"/>
      <c r="F127" s="17">
        <f>SUM(F118:F126)</f>
        <v>331437</v>
      </c>
      <c r="G127" s="18">
        <v>4254</v>
      </c>
      <c r="H127" s="18">
        <v>2168</v>
      </c>
      <c r="I127" s="18">
        <f>SUM(G127:H127)</f>
        <v>6422</v>
      </c>
      <c r="J127" s="18"/>
    </row>
    <row r="128" spans="1:10" ht="24">
      <c r="A128" s="47" t="s">
        <v>35</v>
      </c>
      <c r="B128" s="43" t="s">
        <v>245</v>
      </c>
      <c r="C128" s="44" t="s">
        <v>137</v>
      </c>
      <c r="D128" s="5" t="s">
        <v>138</v>
      </c>
      <c r="E128" s="15" t="s">
        <v>287</v>
      </c>
      <c r="F128" s="24">
        <v>123609</v>
      </c>
      <c r="G128" s="16"/>
      <c r="H128" s="16"/>
      <c r="I128" s="16"/>
      <c r="J128" s="16"/>
    </row>
    <row r="129" spans="1:10" ht="24">
      <c r="A129" s="47"/>
      <c r="B129" s="43"/>
      <c r="C129" s="44"/>
      <c r="D129" s="5" t="s">
        <v>139</v>
      </c>
      <c r="E129" s="15" t="s">
        <v>266</v>
      </c>
      <c r="F129" s="24">
        <v>16510</v>
      </c>
      <c r="G129" s="16"/>
      <c r="H129" s="16"/>
      <c r="I129" s="16"/>
      <c r="J129" s="16"/>
    </row>
    <row r="130" spans="1:10">
      <c r="A130" s="47"/>
      <c r="B130" s="43"/>
      <c r="C130" s="44"/>
      <c r="D130" s="5" t="s">
        <v>140</v>
      </c>
      <c r="E130" s="15" t="s">
        <v>275</v>
      </c>
      <c r="F130" s="24">
        <v>73940</v>
      </c>
      <c r="G130" s="16"/>
      <c r="H130" s="16"/>
      <c r="I130" s="16"/>
      <c r="J130" s="16"/>
    </row>
    <row r="131" spans="1:10" ht="36">
      <c r="A131" s="47"/>
      <c r="B131" s="43"/>
      <c r="C131" s="44"/>
      <c r="D131" s="5" t="s">
        <v>141</v>
      </c>
      <c r="E131" s="15" t="s">
        <v>313</v>
      </c>
      <c r="F131" s="24">
        <v>17011</v>
      </c>
      <c r="G131" s="16"/>
      <c r="H131" s="16"/>
      <c r="I131" s="16"/>
      <c r="J131" s="16"/>
    </row>
    <row r="132" spans="1:10" ht="24">
      <c r="A132" s="47"/>
      <c r="B132" s="43"/>
      <c r="C132" s="44"/>
      <c r="D132" s="5" t="s">
        <v>142</v>
      </c>
      <c r="E132" s="15" t="s">
        <v>267</v>
      </c>
      <c r="F132" s="24">
        <v>39070</v>
      </c>
      <c r="G132" s="16"/>
      <c r="H132" s="16"/>
      <c r="I132" s="16"/>
      <c r="J132" s="16"/>
    </row>
    <row r="133" spans="1:10">
      <c r="A133" s="47"/>
      <c r="B133" s="43"/>
      <c r="C133" s="44"/>
      <c r="D133" s="5" t="s">
        <v>143</v>
      </c>
      <c r="E133" s="34"/>
      <c r="F133" s="24">
        <v>456</v>
      </c>
      <c r="G133" s="16"/>
      <c r="H133" s="16"/>
      <c r="I133" s="16"/>
      <c r="J133" s="16"/>
    </row>
    <row r="134" spans="1:10" ht="37.5" customHeight="1">
      <c r="A134" s="47"/>
      <c r="B134" s="43"/>
      <c r="C134" s="44"/>
      <c r="D134" s="5" t="s">
        <v>144</v>
      </c>
      <c r="E134" s="34" t="s">
        <v>324</v>
      </c>
      <c r="F134" s="24">
        <v>14801</v>
      </c>
      <c r="G134" s="16"/>
      <c r="H134" s="16"/>
      <c r="I134" s="16"/>
      <c r="J134" s="16"/>
    </row>
    <row r="135" spans="1:10" ht="24">
      <c r="A135" s="47"/>
      <c r="B135" s="43"/>
      <c r="C135" s="44"/>
      <c r="D135" s="5" t="s">
        <v>145</v>
      </c>
      <c r="E135" s="15" t="s">
        <v>314</v>
      </c>
      <c r="F135" s="24">
        <v>44693</v>
      </c>
      <c r="G135" s="16"/>
      <c r="H135" s="16"/>
      <c r="I135" s="16"/>
      <c r="J135" s="16"/>
    </row>
    <row r="136" spans="1:10" ht="25.5">
      <c r="A136" s="47"/>
      <c r="B136" s="43"/>
      <c r="C136" s="44"/>
      <c r="D136" s="5" t="s">
        <v>146</v>
      </c>
      <c r="E136" s="15" t="s">
        <v>322</v>
      </c>
      <c r="F136" s="24">
        <v>1381</v>
      </c>
      <c r="G136" s="16"/>
      <c r="H136" s="16"/>
      <c r="I136" s="16"/>
      <c r="J136" s="16" t="s">
        <v>311</v>
      </c>
    </row>
    <row r="137" spans="1:10" ht="19.5" customHeight="1">
      <c r="A137" s="45" t="s">
        <v>326</v>
      </c>
      <c r="B137" s="46"/>
      <c r="C137" s="46"/>
      <c r="D137" s="46"/>
      <c r="E137" s="15"/>
      <c r="F137" s="17">
        <f>SUM(F128:F136)</f>
        <v>331471</v>
      </c>
      <c r="G137" s="18">
        <v>4254</v>
      </c>
      <c r="H137" s="18">
        <v>2168</v>
      </c>
      <c r="I137" s="18">
        <f>SUM(G137:H137)</f>
        <v>6422</v>
      </c>
      <c r="J137" s="18"/>
    </row>
    <row r="138" spans="1:10" ht="27" customHeight="1">
      <c r="A138" s="47" t="s">
        <v>36</v>
      </c>
      <c r="B138" s="43" t="s">
        <v>47</v>
      </c>
      <c r="C138" s="44" t="s">
        <v>296</v>
      </c>
      <c r="D138" s="5" t="s">
        <v>147</v>
      </c>
      <c r="E138" s="15" t="s">
        <v>283</v>
      </c>
      <c r="F138" s="24">
        <v>71138</v>
      </c>
      <c r="G138" s="16"/>
      <c r="H138" s="16"/>
      <c r="I138" s="16"/>
      <c r="J138" s="16"/>
    </row>
    <row r="139" spans="1:10" ht="26.25" customHeight="1">
      <c r="A139" s="47"/>
      <c r="B139" s="43"/>
      <c r="C139" s="44"/>
      <c r="D139" s="5" t="s">
        <v>148</v>
      </c>
      <c r="E139" s="15" t="s">
        <v>273</v>
      </c>
      <c r="F139" s="24">
        <v>55335</v>
      </c>
      <c r="G139" s="16"/>
      <c r="H139" s="16"/>
      <c r="I139" s="16"/>
      <c r="J139" s="16"/>
    </row>
    <row r="140" spans="1:10" ht="28.5" customHeight="1">
      <c r="A140" s="47"/>
      <c r="B140" s="43"/>
      <c r="C140" s="44"/>
      <c r="D140" s="5" t="s">
        <v>248</v>
      </c>
      <c r="E140" s="15" t="s">
        <v>275</v>
      </c>
      <c r="F140" s="24">
        <v>41546</v>
      </c>
      <c r="G140" s="16"/>
      <c r="H140" s="16"/>
      <c r="I140" s="16"/>
      <c r="J140" s="16"/>
    </row>
    <row r="141" spans="1:10" ht="19.5" customHeight="1">
      <c r="A141" s="28"/>
      <c r="B141" s="43"/>
      <c r="C141" s="45" t="s">
        <v>326</v>
      </c>
      <c r="D141" s="45"/>
      <c r="E141" s="19"/>
      <c r="F141" s="17">
        <f>SUM(F138:F140)</f>
        <v>168019</v>
      </c>
      <c r="G141" s="18">
        <v>2115</v>
      </c>
      <c r="H141" s="18">
        <v>1122</v>
      </c>
      <c r="I141" s="18">
        <f>SUM(G141:H141)</f>
        <v>3237</v>
      </c>
      <c r="J141" s="18"/>
    </row>
    <row r="142" spans="1:10" ht="25.5">
      <c r="A142" s="47" t="s">
        <v>37</v>
      </c>
      <c r="B142" s="43"/>
      <c r="C142" s="44" t="s">
        <v>249</v>
      </c>
      <c r="D142" s="5" t="s">
        <v>149</v>
      </c>
      <c r="E142" s="15" t="s">
        <v>266</v>
      </c>
      <c r="F142" s="24">
        <v>104578</v>
      </c>
      <c r="G142" s="16"/>
      <c r="H142" s="16"/>
      <c r="I142" s="16"/>
      <c r="J142" s="16"/>
    </row>
    <row r="143" spans="1:10">
      <c r="A143" s="47"/>
      <c r="B143" s="43"/>
      <c r="C143" s="44"/>
      <c r="D143" s="5" t="s">
        <v>150</v>
      </c>
      <c r="E143" s="15" t="s">
        <v>273</v>
      </c>
      <c r="F143" s="24">
        <v>44767</v>
      </c>
      <c r="G143" s="16"/>
      <c r="H143" s="16"/>
      <c r="I143" s="16"/>
      <c r="J143" s="16"/>
    </row>
    <row r="144" spans="1:10" ht="25.5">
      <c r="A144" s="47"/>
      <c r="B144" s="43"/>
      <c r="C144" s="44"/>
      <c r="D144" s="5" t="s">
        <v>151</v>
      </c>
      <c r="E144" s="15" t="s">
        <v>275</v>
      </c>
      <c r="F144" s="24">
        <v>17514</v>
      </c>
      <c r="G144" s="16"/>
      <c r="H144" s="16"/>
      <c r="I144" s="16"/>
      <c r="J144" s="16"/>
    </row>
    <row r="145" spans="1:10" ht="19.5" customHeight="1">
      <c r="A145" s="45" t="s">
        <v>326</v>
      </c>
      <c r="B145" s="46"/>
      <c r="C145" s="46"/>
      <c r="D145" s="46"/>
      <c r="E145" s="15"/>
      <c r="F145" s="17">
        <f>SUM(F142:F144)</f>
        <v>166859</v>
      </c>
      <c r="G145" s="18">
        <v>2139</v>
      </c>
      <c r="H145" s="18">
        <v>1046</v>
      </c>
      <c r="I145" s="18">
        <f>SUM(G145:H145)</f>
        <v>3185</v>
      </c>
      <c r="J145" s="18"/>
    </row>
    <row r="146" spans="1:10" ht="25.5">
      <c r="A146" s="47" t="s">
        <v>38</v>
      </c>
      <c r="B146" s="43" t="s">
        <v>246</v>
      </c>
      <c r="C146" s="44" t="s">
        <v>152</v>
      </c>
      <c r="D146" s="5" t="s">
        <v>229</v>
      </c>
      <c r="E146" s="34"/>
      <c r="F146" s="24">
        <v>3004</v>
      </c>
      <c r="G146" s="16"/>
      <c r="H146" s="16"/>
      <c r="I146" s="16"/>
      <c r="J146" s="16" t="s">
        <v>311</v>
      </c>
    </row>
    <row r="147" spans="1:10" ht="36">
      <c r="A147" s="47"/>
      <c r="B147" s="43"/>
      <c r="C147" s="44"/>
      <c r="D147" s="5" t="s">
        <v>153</v>
      </c>
      <c r="E147" s="15" t="s">
        <v>313</v>
      </c>
      <c r="F147" s="24">
        <v>13362</v>
      </c>
      <c r="G147" s="16"/>
      <c r="H147" s="16"/>
      <c r="I147" s="16"/>
      <c r="J147" s="16"/>
    </row>
    <row r="148" spans="1:10" ht="25.5">
      <c r="A148" s="47"/>
      <c r="B148" s="43"/>
      <c r="C148" s="44"/>
      <c r="D148" s="5" t="s">
        <v>230</v>
      </c>
      <c r="E148" s="34"/>
      <c r="F148" s="24">
        <v>1173</v>
      </c>
      <c r="G148" s="16"/>
      <c r="H148" s="16"/>
      <c r="I148" s="16"/>
      <c r="J148" s="16"/>
    </row>
    <row r="149" spans="1:10" ht="25.5">
      <c r="A149" s="47"/>
      <c r="B149" s="43"/>
      <c r="C149" s="44"/>
      <c r="D149" s="5" t="s">
        <v>154</v>
      </c>
      <c r="E149" s="15" t="s">
        <v>266</v>
      </c>
      <c r="F149" s="24">
        <v>175702</v>
      </c>
      <c r="G149" s="16"/>
      <c r="H149" s="16"/>
      <c r="I149" s="16"/>
      <c r="J149" s="16"/>
    </row>
    <row r="150" spans="1:10" ht="25.5">
      <c r="A150" s="47"/>
      <c r="B150" s="43"/>
      <c r="C150" s="44"/>
      <c r="D150" s="5" t="s">
        <v>155</v>
      </c>
      <c r="E150" s="15" t="s">
        <v>268</v>
      </c>
      <c r="F150" s="24">
        <v>137992</v>
      </c>
      <c r="G150" s="16"/>
      <c r="H150" s="16"/>
      <c r="I150" s="16"/>
      <c r="J150" s="16"/>
    </row>
    <row r="151" spans="1:10" ht="19.5" customHeight="1">
      <c r="A151" s="45" t="s">
        <v>326</v>
      </c>
      <c r="B151" s="46"/>
      <c r="C151" s="46"/>
      <c r="D151" s="46"/>
      <c r="E151" s="15"/>
      <c r="F151" s="17">
        <f>SUM(F146:F150)</f>
        <v>331233</v>
      </c>
      <c r="G151" s="18">
        <v>4254</v>
      </c>
      <c r="H151" s="18">
        <v>2168</v>
      </c>
      <c r="I151" s="18">
        <f>SUM(G151:H151)</f>
        <v>6422</v>
      </c>
      <c r="J151" s="18"/>
    </row>
    <row r="152" spans="1:10" ht="25.5">
      <c r="A152" s="47" t="s">
        <v>39</v>
      </c>
      <c r="B152" s="43" t="s">
        <v>48</v>
      </c>
      <c r="C152" s="44" t="s">
        <v>156</v>
      </c>
      <c r="D152" s="5" t="s">
        <v>231</v>
      </c>
      <c r="E152" s="15" t="s">
        <v>316</v>
      </c>
      <c r="F152" s="24">
        <v>132576</v>
      </c>
      <c r="G152" s="16"/>
      <c r="H152" s="16"/>
      <c r="I152" s="16"/>
      <c r="J152" s="16"/>
    </row>
    <row r="153" spans="1:10" ht="24">
      <c r="A153" s="47"/>
      <c r="B153" s="43"/>
      <c r="C153" s="44"/>
      <c r="D153" s="5" t="s">
        <v>157</v>
      </c>
      <c r="E153" s="15" t="s">
        <v>314</v>
      </c>
      <c r="F153" s="24">
        <v>31870</v>
      </c>
      <c r="G153" s="16"/>
      <c r="H153" s="16"/>
      <c r="I153" s="16"/>
      <c r="J153" s="16"/>
    </row>
    <row r="154" spans="1:10" ht="25.5">
      <c r="A154" s="47"/>
      <c r="B154" s="43"/>
      <c r="C154" s="44"/>
      <c r="D154" s="5" t="s">
        <v>232</v>
      </c>
      <c r="E154" s="15" t="s">
        <v>266</v>
      </c>
      <c r="F154" s="24">
        <v>128220</v>
      </c>
      <c r="G154" s="16"/>
      <c r="H154" s="16"/>
      <c r="I154" s="16"/>
      <c r="J154" s="16"/>
    </row>
    <row r="155" spans="1:10" ht="24">
      <c r="A155" s="47"/>
      <c r="B155" s="43"/>
      <c r="C155" s="44"/>
      <c r="D155" s="5" t="s">
        <v>158</v>
      </c>
      <c r="E155" s="15" t="s">
        <v>267</v>
      </c>
      <c r="F155" s="24">
        <v>23425</v>
      </c>
      <c r="G155" s="16"/>
      <c r="H155" s="16"/>
      <c r="I155" s="16"/>
      <c r="J155" s="16"/>
    </row>
    <row r="156" spans="1:10" ht="25.5">
      <c r="A156" s="47"/>
      <c r="B156" s="43"/>
      <c r="C156" s="44"/>
      <c r="D156" s="5" t="s">
        <v>233</v>
      </c>
      <c r="E156" s="15" t="s">
        <v>322</v>
      </c>
      <c r="F156" s="24">
        <v>14808</v>
      </c>
      <c r="G156" s="16"/>
      <c r="H156" s="16"/>
      <c r="I156" s="16"/>
      <c r="J156" s="16"/>
    </row>
    <row r="157" spans="1:10" ht="19.5" customHeight="1">
      <c r="A157" s="45" t="s">
        <v>326</v>
      </c>
      <c r="B157" s="46"/>
      <c r="C157" s="46"/>
      <c r="D157" s="46"/>
      <c r="E157" s="15"/>
      <c r="F157" s="17">
        <f>SUM(F152:F156)</f>
        <v>330899</v>
      </c>
      <c r="G157" s="18">
        <v>4254</v>
      </c>
      <c r="H157" s="18">
        <v>2168</v>
      </c>
      <c r="I157" s="18">
        <f>SUM(G157:H157)</f>
        <v>6422</v>
      </c>
      <c r="J157" s="18"/>
    </row>
    <row r="158" spans="1:10" ht="23.25" customHeight="1">
      <c r="A158" s="47" t="s">
        <v>40</v>
      </c>
      <c r="B158" s="43" t="s">
        <v>247</v>
      </c>
      <c r="C158" s="44" t="s">
        <v>159</v>
      </c>
      <c r="D158" s="5" t="s">
        <v>160</v>
      </c>
      <c r="E158" s="15" t="s">
        <v>288</v>
      </c>
      <c r="F158" s="24">
        <v>20635</v>
      </c>
      <c r="G158" s="16"/>
      <c r="H158" s="16"/>
      <c r="I158" s="16"/>
      <c r="J158" s="16"/>
    </row>
    <row r="159" spans="1:10" ht="32.25" customHeight="1">
      <c r="A159" s="47"/>
      <c r="B159" s="43"/>
      <c r="C159" s="44"/>
      <c r="D159" s="5" t="s">
        <v>234</v>
      </c>
      <c r="E159" s="15" t="s">
        <v>266</v>
      </c>
      <c r="F159" s="24">
        <v>51534</v>
      </c>
      <c r="G159" s="16"/>
      <c r="H159" s="16"/>
      <c r="I159" s="16"/>
      <c r="J159" s="16"/>
    </row>
    <row r="160" spans="1:10" ht="34.5" customHeight="1">
      <c r="A160" s="47"/>
      <c r="B160" s="43"/>
      <c r="C160" s="44"/>
      <c r="D160" s="5" t="s">
        <v>161</v>
      </c>
      <c r="E160" s="15" t="s">
        <v>289</v>
      </c>
      <c r="F160" s="24">
        <v>10221</v>
      </c>
      <c r="G160" s="16"/>
      <c r="H160" s="16"/>
      <c r="I160" s="16"/>
      <c r="J160" s="16"/>
    </row>
    <row r="161" spans="1:10" ht="19.5" customHeight="1">
      <c r="A161" s="45" t="s">
        <v>326</v>
      </c>
      <c r="B161" s="46"/>
      <c r="C161" s="46"/>
      <c r="D161" s="46"/>
      <c r="E161" s="15"/>
      <c r="F161" s="17">
        <f>SUM(F158:F160)</f>
        <v>82390</v>
      </c>
      <c r="G161" s="18">
        <v>206</v>
      </c>
      <c r="H161" s="18">
        <v>3270</v>
      </c>
      <c r="I161" s="18">
        <f>SUM(G161:H161)</f>
        <v>3476</v>
      </c>
      <c r="J161" s="18"/>
    </row>
    <row r="162" spans="1:10" ht="26.25" customHeight="1">
      <c r="A162" s="47" t="s">
        <v>41</v>
      </c>
      <c r="B162" s="43" t="s">
        <v>247</v>
      </c>
      <c r="C162" s="44" t="s">
        <v>162</v>
      </c>
      <c r="D162" s="5" t="s">
        <v>163</v>
      </c>
      <c r="E162" s="15" t="s">
        <v>266</v>
      </c>
      <c r="F162" s="24">
        <v>10870</v>
      </c>
      <c r="G162" s="16"/>
      <c r="H162" s="16"/>
      <c r="I162" s="16"/>
      <c r="J162" s="16"/>
    </row>
    <row r="163" spans="1:10" ht="22.5" customHeight="1">
      <c r="A163" s="47"/>
      <c r="B163" s="43"/>
      <c r="C163" s="44"/>
      <c r="D163" s="5" t="s">
        <v>160</v>
      </c>
      <c r="E163" s="15" t="s">
        <v>288</v>
      </c>
      <c r="F163" s="24">
        <v>3428</v>
      </c>
      <c r="G163" s="16"/>
      <c r="H163" s="16"/>
      <c r="I163" s="16"/>
      <c r="J163" s="16"/>
    </row>
    <row r="164" spans="1:10" ht="24" customHeight="1">
      <c r="A164" s="47"/>
      <c r="B164" s="43"/>
      <c r="C164" s="44"/>
      <c r="D164" s="5" t="s">
        <v>164</v>
      </c>
      <c r="E164" s="15" t="s">
        <v>277</v>
      </c>
      <c r="F164" s="24">
        <v>18610</v>
      </c>
      <c r="G164" s="16"/>
      <c r="H164" s="16"/>
      <c r="I164" s="16"/>
      <c r="J164" s="16"/>
    </row>
    <row r="165" spans="1:10" ht="26.25" customHeight="1">
      <c r="A165" s="47"/>
      <c r="B165" s="43"/>
      <c r="C165" s="44"/>
      <c r="D165" s="5" t="s">
        <v>165</v>
      </c>
      <c r="E165" s="34" t="s">
        <v>290</v>
      </c>
      <c r="F165" s="24">
        <v>48349</v>
      </c>
      <c r="G165" s="16"/>
      <c r="H165" s="16"/>
      <c r="I165" s="16"/>
      <c r="J165" s="16"/>
    </row>
    <row r="166" spans="1:10" ht="19.5" customHeight="1">
      <c r="A166" s="45" t="s">
        <v>326</v>
      </c>
      <c r="B166" s="46"/>
      <c r="C166" s="46"/>
      <c r="D166" s="46"/>
      <c r="E166" s="15"/>
      <c r="F166" s="17">
        <f>SUM(F162:F165)</f>
        <v>81257</v>
      </c>
      <c r="G166" s="18">
        <v>1790</v>
      </c>
      <c r="H166" s="18">
        <v>1061</v>
      </c>
      <c r="I166" s="18">
        <f>SUM(G166:H166)</f>
        <v>2851</v>
      </c>
      <c r="J166" s="18"/>
    </row>
    <row r="167" spans="1:10" ht="82.5" customHeight="1">
      <c r="A167" s="28" t="s">
        <v>42</v>
      </c>
      <c r="B167" s="27" t="s">
        <v>247</v>
      </c>
      <c r="C167" s="25" t="s">
        <v>166</v>
      </c>
      <c r="D167" s="5" t="s">
        <v>235</v>
      </c>
      <c r="E167" s="15" t="s">
        <v>286</v>
      </c>
      <c r="F167" s="24">
        <v>7929</v>
      </c>
      <c r="G167" s="16"/>
      <c r="H167" s="16"/>
      <c r="I167" s="16"/>
      <c r="J167" s="16"/>
    </row>
    <row r="168" spans="1:10" ht="19.5" customHeight="1">
      <c r="A168" s="45" t="s">
        <v>16</v>
      </c>
      <c r="B168" s="46"/>
      <c r="C168" s="46"/>
      <c r="D168" s="46"/>
      <c r="E168" s="15"/>
      <c r="F168" s="17">
        <f>SUM(F167)</f>
        <v>7929</v>
      </c>
      <c r="G168" s="18">
        <v>0</v>
      </c>
      <c r="H168" s="18">
        <v>0</v>
      </c>
      <c r="I168" s="18">
        <f>SUM(G168:H168)</f>
        <v>0</v>
      </c>
      <c r="J168" s="18"/>
    </row>
    <row r="169" spans="1:10" ht="88.5" customHeight="1">
      <c r="A169" s="28" t="s">
        <v>43</v>
      </c>
      <c r="B169" s="27" t="s">
        <v>247</v>
      </c>
      <c r="C169" s="25" t="s">
        <v>167</v>
      </c>
      <c r="D169" s="5" t="s">
        <v>168</v>
      </c>
      <c r="E169" s="15" t="s">
        <v>286</v>
      </c>
      <c r="F169" s="24">
        <v>499</v>
      </c>
      <c r="G169" s="16"/>
      <c r="H169" s="16"/>
      <c r="I169" s="16"/>
      <c r="J169" s="16"/>
    </row>
    <row r="170" spans="1:10" ht="19.5" customHeight="1">
      <c r="A170" s="45" t="s">
        <v>16</v>
      </c>
      <c r="B170" s="46"/>
      <c r="C170" s="46"/>
      <c r="D170" s="46"/>
      <c r="E170" s="15"/>
      <c r="F170" s="17">
        <f>SUM(F169)</f>
        <v>499</v>
      </c>
      <c r="G170" s="18">
        <v>0</v>
      </c>
      <c r="H170" s="18">
        <v>0</v>
      </c>
      <c r="I170" s="18">
        <f>SUM(G170:H170)</f>
        <v>0</v>
      </c>
      <c r="J170" s="18"/>
    </row>
    <row r="171" spans="1:10" ht="87.75" customHeight="1">
      <c r="A171" s="28" t="s">
        <v>44</v>
      </c>
      <c r="B171" s="27" t="s">
        <v>247</v>
      </c>
      <c r="C171" s="25" t="s">
        <v>169</v>
      </c>
      <c r="D171" s="5" t="s">
        <v>170</v>
      </c>
      <c r="E171" s="15" t="s">
        <v>265</v>
      </c>
      <c r="F171" s="24">
        <v>390</v>
      </c>
      <c r="G171" s="16"/>
      <c r="H171" s="16"/>
      <c r="I171" s="16"/>
      <c r="J171" s="16"/>
    </row>
    <row r="172" spans="1:10" ht="19.5" customHeight="1">
      <c r="A172" s="45" t="s">
        <v>16</v>
      </c>
      <c r="B172" s="46"/>
      <c r="C172" s="46"/>
      <c r="D172" s="46"/>
      <c r="E172" s="15"/>
      <c r="F172" s="17">
        <f>SUM(F171)</f>
        <v>390</v>
      </c>
      <c r="G172" s="18">
        <v>0</v>
      </c>
      <c r="H172" s="18">
        <v>0</v>
      </c>
      <c r="I172" s="18">
        <v>0</v>
      </c>
      <c r="J172" s="18"/>
    </row>
    <row r="173" spans="1:10" ht="19.5" customHeight="1">
      <c r="A173" s="61" t="s">
        <v>302</v>
      </c>
      <c r="B173" s="62"/>
      <c r="C173" s="62"/>
      <c r="D173" s="63"/>
      <c r="E173" s="15"/>
      <c r="F173" s="17">
        <v>6031013</v>
      </c>
      <c r="G173" s="18"/>
      <c r="H173" s="18"/>
      <c r="I173" s="18">
        <v>145866</v>
      </c>
      <c r="J173" s="18"/>
    </row>
    <row r="174" spans="1:10" ht="19.5" customHeight="1">
      <c r="A174" s="38" t="s">
        <v>28</v>
      </c>
      <c r="B174" s="39"/>
      <c r="C174" s="39"/>
      <c r="D174" s="39"/>
      <c r="E174" s="64"/>
      <c r="F174" s="17"/>
      <c r="G174" s="18"/>
      <c r="H174" s="18"/>
      <c r="I174" s="18"/>
      <c r="J174" s="18"/>
    </row>
    <row r="175" spans="1:10" s="4" customFormat="1" ht="27" customHeight="1">
      <c r="A175" s="40" t="s">
        <v>304</v>
      </c>
      <c r="B175" s="41"/>
      <c r="C175" s="41"/>
      <c r="D175" s="41"/>
      <c r="E175" s="41"/>
      <c r="F175" s="42"/>
      <c r="G175" s="12"/>
      <c r="H175" s="12"/>
      <c r="I175" s="12"/>
      <c r="J175" s="12"/>
    </row>
    <row r="176" spans="1:10" s="4" customFormat="1" ht="44.25" customHeight="1">
      <c r="A176" s="58" t="s">
        <v>49</v>
      </c>
      <c r="B176" s="59"/>
      <c r="C176" s="60" t="s">
        <v>175</v>
      </c>
      <c r="D176" s="5" t="s">
        <v>51</v>
      </c>
      <c r="E176" s="15" t="s">
        <v>266</v>
      </c>
      <c r="F176" s="20">
        <v>21621</v>
      </c>
      <c r="G176" s="21"/>
      <c r="H176" s="21"/>
      <c r="I176" s="21"/>
      <c r="J176" s="21"/>
    </row>
    <row r="177" spans="1:10" s="4" customFormat="1" ht="31.5" customHeight="1">
      <c r="A177" s="58"/>
      <c r="B177" s="59"/>
      <c r="C177" s="60"/>
      <c r="D177" s="5" t="s">
        <v>176</v>
      </c>
      <c r="E177" s="15" t="s">
        <v>268</v>
      </c>
      <c r="F177" s="20">
        <v>12569</v>
      </c>
      <c r="G177" s="21"/>
      <c r="H177" s="21"/>
      <c r="I177" s="21"/>
      <c r="J177" s="21"/>
    </row>
    <row r="178" spans="1:10" ht="19.5" customHeight="1">
      <c r="A178" s="45" t="s">
        <v>16</v>
      </c>
      <c r="B178" s="46"/>
      <c r="C178" s="46"/>
      <c r="D178" s="46"/>
      <c r="E178" s="15"/>
      <c r="F178" s="18">
        <f>SUM(F176:F177)</f>
        <v>34190</v>
      </c>
      <c r="G178" s="18">
        <v>6518</v>
      </c>
      <c r="H178" s="18">
        <v>3341</v>
      </c>
      <c r="I178" s="18">
        <f>SUM(G178:H178)</f>
        <v>9859</v>
      </c>
      <c r="J178" s="18"/>
    </row>
    <row r="179" spans="1:10" ht="24.75" customHeight="1">
      <c r="A179" s="47" t="s">
        <v>212</v>
      </c>
      <c r="B179" s="65"/>
      <c r="C179" s="44" t="s">
        <v>184</v>
      </c>
      <c r="D179" s="5" t="s">
        <v>160</v>
      </c>
      <c r="E179" s="15" t="s">
        <v>288</v>
      </c>
      <c r="F179" s="16">
        <v>1431</v>
      </c>
      <c r="G179" s="16"/>
      <c r="H179" s="16"/>
      <c r="I179" s="16"/>
      <c r="J179" s="16"/>
    </row>
    <row r="180" spans="1:10" ht="32.25" customHeight="1">
      <c r="A180" s="47"/>
      <c r="B180" s="65"/>
      <c r="C180" s="44"/>
      <c r="D180" s="1" t="s">
        <v>185</v>
      </c>
      <c r="E180" s="15" t="s">
        <v>268</v>
      </c>
      <c r="F180" s="16">
        <v>33017</v>
      </c>
      <c r="G180" s="16"/>
      <c r="H180" s="16"/>
      <c r="I180" s="16"/>
      <c r="J180" s="16"/>
    </row>
    <row r="181" spans="1:10" ht="19.5" customHeight="1">
      <c r="A181" s="45" t="s">
        <v>16</v>
      </c>
      <c r="B181" s="46"/>
      <c r="C181" s="46"/>
      <c r="D181" s="46"/>
      <c r="E181" s="15"/>
      <c r="F181" s="18">
        <f>SUM(F179:F180)</f>
        <v>34448</v>
      </c>
      <c r="G181" s="18">
        <v>6518</v>
      </c>
      <c r="H181" s="18">
        <v>3341</v>
      </c>
      <c r="I181" s="18">
        <f>SUM(G181:H181)</f>
        <v>9859</v>
      </c>
      <c r="J181" s="18"/>
    </row>
    <row r="182" spans="1:10" ht="24.75" customHeight="1">
      <c r="A182" s="47" t="s">
        <v>213</v>
      </c>
      <c r="B182" s="65"/>
      <c r="C182" s="44" t="s">
        <v>193</v>
      </c>
      <c r="D182" s="1" t="s">
        <v>194</v>
      </c>
      <c r="E182" s="15" t="s">
        <v>275</v>
      </c>
      <c r="F182" s="16">
        <v>15762</v>
      </c>
      <c r="G182" s="16"/>
      <c r="H182" s="16"/>
      <c r="I182" s="16"/>
      <c r="J182" s="16"/>
    </row>
    <row r="183" spans="1:10" ht="24">
      <c r="A183" s="47"/>
      <c r="B183" s="65"/>
      <c r="C183" s="44"/>
      <c r="D183" s="1" t="s">
        <v>74</v>
      </c>
      <c r="E183" s="15" t="s">
        <v>266</v>
      </c>
      <c r="F183" s="16">
        <v>3667</v>
      </c>
      <c r="G183" s="16"/>
      <c r="H183" s="16"/>
      <c r="I183" s="16"/>
      <c r="J183" s="16"/>
    </row>
    <row r="184" spans="1:10" ht="24">
      <c r="A184" s="47"/>
      <c r="B184" s="65"/>
      <c r="C184" s="44"/>
      <c r="D184" s="1" t="s">
        <v>195</v>
      </c>
      <c r="E184" s="15" t="s">
        <v>315</v>
      </c>
      <c r="F184" s="16">
        <v>4688</v>
      </c>
      <c r="G184" s="16"/>
      <c r="H184" s="16"/>
      <c r="I184" s="16"/>
      <c r="J184" s="16"/>
    </row>
    <row r="185" spans="1:10" ht="24">
      <c r="A185" s="47"/>
      <c r="B185" s="65"/>
      <c r="C185" s="44"/>
      <c r="D185" s="1" t="s">
        <v>196</v>
      </c>
      <c r="E185" s="15" t="s">
        <v>314</v>
      </c>
      <c r="F185" s="16">
        <v>2460</v>
      </c>
      <c r="G185" s="16"/>
      <c r="H185" s="16"/>
      <c r="I185" s="16"/>
      <c r="J185" s="16"/>
    </row>
    <row r="186" spans="1:10" ht="25.5">
      <c r="A186" s="47"/>
      <c r="B186" s="65"/>
      <c r="C186" s="44"/>
      <c r="D186" s="1" t="s">
        <v>236</v>
      </c>
      <c r="E186" s="15" t="s">
        <v>267</v>
      </c>
      <c r="F186" s="16">
        <v>7851</v>
      </c>
      <c r="G186" s="16"/>
      <c r="H186" s="16"/>
      <c r="I186" s="16"/>
      <c r="J186" s="16"/>
    </row>
    <row r="187" spans="1:10" ht="24" customHeight="1">
      <c r="A187" s="45" t="s">
        <v>16</v>
      </c>
      <c r="B187" s="46"/>
      <c r="C187" s="46"/>
      <c r="D187" s="46"/>
      <c r="E187" s="15"/>
      <c r="F187" s="18">
        <f>SUM(F182:F186)</f>
        <v>34428</v>
      </c>
      <c r="G187" s="18">
        <v>6518</v>
      </c>
      <c r="H187" s="18">
        <v>3341</v>
      </c>
      <c r="I187" s="18">
        <f t="shared" ref="I187" si="0">SUM(G187:H187)</f>
        <v>9859</v>
      </c>
      <c r="J187" s="18"/>
    </row>
    <row r="188" spans="1:10" s="4" customFormat="1" ht="21" customHeight="1">
      <c r="A188" s="59" t="s">
        <v>208</v>
      </c>
      <c r="B188" s="59"/>
      <c r="C188" s="59"/>
      <c r="D188" s="59"/>
      <c r="E188" s="59"/>
      <c r="F188" s="59"/>
      <c r="G188" s="12"/>
      <c r="H188" s="12"/>
      <c r="I188" s="12"/>
      <c r="J188" s="12"/>
    </row>
    <row r="189" spans="1:10" s="4" customFormat="1" ht="21" customHeight="1">
      <c r="A189" s="40" t="s">
        <v>305</v>
      </c>
      <c r="B189" s="41"/>
      <c r="C189" s="41"/>
      <c r="D189" s="41"/>
      <c r="E189" s="41"/>
      <c r="F189" s="42"/>
      <c r="G189" s="12"/>
      <c r="H189" s="12"/>
      <c r="I189" s="12"/>
      <c r="J189" s="12"/>
    </row>
    <row r="190" spans="1:10" s="4" customFormat="1" ht="84" customHeight="1">
      <c r="A190" s="29" t="s">
        <v>214</v>
      </c>
      <c r="B190" s="22"/>
      <c r="C190" s="26" t="s">
        <v>171</v>
      </c>
      <c r="D190" s="6" t="s">
        <v>172</v>
      </c>
      <c r="E190" s="15" t="s">
        <v>291</v>
      </c>
      <c r="F190" s="20">
        <v>317</v>
      </c>
      <c r="G190" s="14"/>
      <c r="H190" s="14"/>
      <c r="I190" s="14"/>
      <c r="J190" s="14"/>
    </row>
    <row r="191" spans="1:10" ht="24.75" customHeight="1">
      <c r="A191" s="45" t="s">
        <v>16</v>
      </c>
      <c r="B191" s="46"/>
      <c r="C191" s="46"/>
      <c r="D191" s="46"/>
      <c r="E191" s="15"/>
      <c r="F191" s="18">
        <f>SUM(F190)</f>
        <v>317</v>
      </c>
      <c r="G191" s="18"/>
      <c r="H191" s="18"/>
      <c r="I191" s="18"/>
      <c r="J191" s="18"/>
    </row>
    <row r="192" spans="1:10" ht="60.75" customHeight="1">
      <c r="A192" s="28" t="s">
        <v>215</v>
      </c>
      <c r="B192" s="23"/>
      <c r="C192" s="25" t="s">
        <v>180</v>
      </c>
      <c r="D192" s="6" t="s">
        <v>181</v>
      </c>
      <c r="E192" s="34" t="s">
        <v>323</v>
      </c>
      <c r="F192" s="16">
        <v>505</v>
      </c>
      <c r="G192" s="16"/>
      <c r="H192" s="16"/>
      <c r="I192" s="16"/>
      <c r="J192" s="16"/>
    </row>
    <row r="193" spans="1:10" ht="19.5" customHeight="1">
      <c r="A193" s="45" t="s">
        <v>16</v>
      </c>
      <c r="B193" s="46"/>
      <c r="C193" s="46"/>
      <c r="D193" s="46"/>
      <c r="E193" s="15"/>
      <c r="F193" s="18">
        <f>SUM(F192)</f>
        <v>505</v>
      </c>
      <c r="G193" s="18"/>
      <c r="H193" s="18"/>
      <c r="I193" s="18"/>
      <c r="J193" s="18"/>
    </row>
    <row r="194" spans="1:10" ht="79.5" customHeight="1">
      <c r="A194" s="28" t="s">
        <v>216</v>
      </c>
      <c r="B194" s="23"/>
      <c r="C194" s="25" t="s">
        <v>190</v>
      </c>
      <c r="D194" s="6" t="s">
        <v>181</v>
      </c>
      <c r="E194" s="34" t="s">
        <v>323</v>
      </c>
      <c r="F194" s="16">
        <v>317</v>
      </c>
      <c r="G194" s="16"/>
      <c r="H194" s="16"/>
      <c r="I194" s="16"/>
      <c r="J194" s="16"/>
    </row>
    <row r="195" spans="1:10" ht="24.75" customHeight="1">
      <c r="A195" s="45" t="s">
        <v>16</v>
      </c>
      <c r="B195" s="46"/>
      <c r="C195" s="46"/>
      <c r="D195" s="46"/>
      <c r="E195" s="15"/>
      <c r="F195" s="18">
        <f>SUM(F194)</f>
        <v>317</v>
      </c>
      <c r="G195" s="16"/>
      <c r="H195" s="16"/>
      <c r="I195" s="16"/>
      <c r="J195" s="16"/>
    </row>
    <row r="196" spans="1:10" s="4" customFormat="1" ht="21" customHeight="1">
      <c r="A196" s="59" t="s">
        <v>209</v>
      </c>
      <c r="B196" s="59"/>
      <c r="C196" s="59"/>
      <c r="D196" s="59"/>
      <c r="E196" s="59"/>
      <c r="F196" s="59"/>
      <c r="G196" s="12"/>
      <c r="H196" s="12"/>
      <c r="I196" s="12"/>
      <c r="J196" s="12"/>
    </row>
    <row r="197" spans="1:10" s="4" customFormat="1" ht="21" customHeight="1">
      <c r="A197" s="35" t="s">
        <v>306</v>
      </c>
      <c r="B197" s="36"/>
      <c r="C197" s="36"/>
      <c r="D197" s="36"/>
      <c r="E197" s="36"/>
      <c r="F197" s="37"/>
      <c r="G197" s="12"/>
      <c r="H197" s="12"/>
      <c r="I197" s="12"/>
      <c r="J197" s="12"/>
    </row>
    <row r="198" spans="1:10" s="4" customFormat="1" ht="75.75" customHeight="1">
      <c r="A198" s="29" t="s">
        <v>217</v>
      </c>
      <c r="B198" s="22"/>
      <c r="C198" s="25" t="s">
        <v>177</v>
      </c>
      <c r="D198" s="31" t="s">
        <v>172</v>
      </c>
      <c r="E198" s="15" t="s">
        <v>291</v>
      </c>
      <c r="F198" s="20">
        <v>1587</v>
      </c>
      <c r="G198" s="14"/>
      <c r="H198" s="14"/>
      <c r="I198" s="14"/>
      <c r="J198" s="14"/>
    </row>
    <row r="199" spans="1:10" ht="17.25" customHeight="1">
      <c r="A199" s="45" t="s">
        <v>16</v>
      </c>
      <c r="B199" s="46"/>
      <c r="C199" s="46"/>
      <c r="D199" s="46"/>
      <c r="E199" s="15"/>
      <c r="F199" s="18">
        <f>SUM(F198)</f>
        <v>1587</v>
      </c>
      <c r="G199" s="18"/>
      <c r="H199" s="18"/>
      <c r="I199" s="18"/>
      <c r="J199" s="18"/>
    </row>
    <row r="200" spans="1:10" ht="29.25" customHeight="1">
      <c r="A200" s="47" t="s">
        <v>218</v>
      </c>
      <c r="B200" s="65"/>
      <c r="C200" s="44" t="s">
        <v>186</v>
      </c>
      <c r="D200" s="5" t="s">
        <v>187</v>
      </c>
      <c r="E200" s="15" t="s">
        <v>291</v>
      </c>
      <c r="F200" s="16">
        <v>1462</v>
      </c>
      <c r="G200" s="16"/>
      <c r="H200" s="16"/>
      <c r="I200" s="16"/>
      <c r="J200" s="16"/>
    </row>
    <row r="201" spans="1:10" ht="35.25" customHeight="1">
      <c r="A201" s="47"/>
      <c r="B201" s="65"/>
      <c r="C201" s="44"/>
      <c r="D201" s="6" t="s">
        <v>3</v>
      </c>
      <c r="E201" s="15" t="s">
        <v>286</v>
      </c>
      <c r="F201" s="16">
        <v>125</v>
      </c>
      <c r="G201" s="16"/>
      <c r="H201" s="16"/>
      <c r="I201" s="16"/>
      <c r="J201" s="16"/>
    </row>
    <row r="202" spans="1:10" ht="19.5" customHeight="1">
      <c r="A202" s="45" t="s">
        <v>16</v>
      </c>
      <c r="B202" s="46"/>
      <c r="C202" s="46"/>
      <c r="D202" s="46"/>
      <c r="E202" s="15"/>
      <c r="F202" s="18">
        <f>SUM(F200:F201)</f>
        <v>1587</v>
      </c>
      <c r="G202" s="18"/>
      <c r="H202" s="18"/>
      <c r="I202" s="18"/>
      <c r="J202" s="18"/>
    </row>
    <row r="203" spans="1:10" ht="47.25" customHeight="1">
      <c r="A203" s="47" t="s">
        <v>219</v>
      </c>
      <c r="B203" s="65"/>
      <c r="C203" s="44" t="s">
        <v>197</v>
      </c>
      <c r="D203" s="6" t="s">
        <v>198</v>
      </c>
      <c r="E203" s="15" t="s">
        <v>291</v>
      </c>
      <c r="F203" s="16">
        <v>1462</v>
      </c>
      <c r="G203" s="16"/>
      <c r="H203" s="16"/>
      <c r="I203" s="16"/>
      <c r="J203" s="16"/>
    </row>
    <row r="204" spans="1:10" ht="24" customHeight="1">
      <c r="A204" s="47"/>
      <c r="B204" s="65"/>
      <c r="C204" s="44"/>
      <c r="D204" s="6" t="s">
        <v>3</v>
      </c>
      <c r="E204" s="15" t="s">
        <v>286</v>
      </c>
      <c r="F204" s="16">
        <v>125</v>
      </c>
      <c r="G204" s="16"/>
      <c r="H204" s="16"/>
      <c r="I204" s="16"/>
      <c r="J204" s="16"/>
    </row>
    <row r="205" spans="1:10" ht="19.5" customHeight="1">
      <c r="A205" s="45" t="s">
        <v>16</v>
      </c>
      <c r="B205" s="46"/>
      <c r="C205" s="46"/>
      <c r="D205" s="46"/>
      <c r="E205" s="15"/>
      <c r="F205" s="18">
        <f>SUM(F203:F204)</f>
        <v>1587</v>
      </c>
      <c r="G205" s="18"/>
      <c r="H205" s="18"/>
      <c r="I205" s="18"/>
      <c r="J205" s="18"/>
    </row>
    <row r="206" spans="1:10" ht="19.5" customHeight="1">
      <c r="A206" s="38" t="s">
        <v>210</v>
      </c>
      <c r="B206" s="39"/>
      <c r="C206" s="39"/>
      <c r="D206" s="39"/>
      <c r="E206" s="39"/>
      <c r="F206" s="39"/>
      <c r="G206" s="18"/>
      <c r="H206" s="18"/>
      <c r="I206" s="18"/>
      <c r="J206" s="18"/>
    </row>
    <row r="207" spans="1:10" s="4" customFormat="1" ht="21" customHeight="1">
      <c r="A207" s="40" t="s">
        <v>307</v>
      </c>
      <c r="B207" s="41"/>
      <c r="C207" s="41"/>
      <c r="D207" s="41"/>
      <c r="E207" s="41"/>
      <c r="F207" s="41"/>
      <c r="G207" s="12"/>
      <c r="H207" s="12"/>
      <c r="I207" s="12"/>
      <c r="J207" s="12"/>
    </row>
    <row r="208" spans="1:10" s="4" customFormat="1" ht="42" customHeight="1">
      <c r="A208" s="58" t="s">
        <v>220</v>
      </c>
      <c r="B208" s="59"/>
      <c r="C208" s="60" t="s">
        <v>178</v>
      </c>
      <c r="D208" s="5" t="s">
        <v>294</v>
      </c>
      <c r="E208" s="15" t="s">
        <v>291</v>
      </c>
      <c r="F208" s="20">
        <v>1770</v>
      </c>
      <c r="G208" s="14"/>
      <c r="H208" s="14"/>
      <c r="I208" s="14"/>
      <c r="J208" s="14"/>
    </row>
    <row r="209" spans="1:10" s="4" customFormat="1" ht="31.5" customHeight="1">
      <c r="A209" s="58"/>
      <c r="B209" s="59"/>
      <c r="C209" s="60"/>
      <c r="D209" s="5" t="s">
        <v>179</v>
      </c>
      <c r="E209" s="15" t="s">
        <v>286</v>
      </c>
      <c r="F209" s="20">
        <v>30</v>
      </c>
      <c r="G209" s="14"/>
      <c r="H209" s="14"/>
      <c r="I209" s="14"/>
      <c r="J209" s="14"/>
    </row>
    <row r="210" spans="1:10" ht="19.5" customHeight="1">
      <c r="A210" s="45" t="s">
        <v>16</v>
      </c>
      <c r="B210" s="46"/>
      <c r="C210" s="46"/>
      <c r="D210" s="46"/>
      <c r="E210" s="15"/>
      <c r="F210" s="18">
        <f>SUM(F208:F209)</f>
        <v>1800</v>
      </c>
      <c r="G210" s="18"/>
      <c r="H210" s="18"/>
      <c r="I210" s="18"/>
      <c r="J210" s="18"/>
    </row>
    <row r="211" spans="1:10" ht="27" customHeight="1">
      <c r="A211" s="47" t="s">
        <v>221</v>
      </c>
      <c r="B211" s="65"/>
      <c r="C211" s="44" t="s">
        <v>188</v>
      </c>
      <c r="D211" s="5" t="s">
        <v>295</v>
      </c>
      <c r="E211" s="15" t="s">
        <v>291</v>
      </c>
      <c r="F211" s="16">
        <v>1750</v>
      </c>
      <c r="G211" s="16"/>
      <c r="H211" s="16"/>
      <c r="I211" s="16"/>
      <c r="J211" s="16"/>
    </row>
    <row r="212" spans="1:10" ht="24" customHeight="1">
      <c r="A212" s="47"/>
      <c r="B212" s="65"/>
      <c r="C212" s="44"/>
      <c r="D212" s="6" t="s">
        <v>189</v>
      </c>
      <c r="E212" s="15" t="s">
        <v>286</v>
      </c>
      <c r="F212" s="16">
        <v>50</v>
      </c>
      <c r="G212" s="16"/>
      <c r="H212" s="16"/>
      <c r="I212" s="16"/>
      <c r="J212" s="16"/>
    </row>
    <row r="213" spans="1:10" ht="23.25" customHeight="1">
      <c r="A213" s="45" t="s">
        <v>16</v>
      </c>
      <c r="B213" s="46"/>
      <c r="C213" s="46"/>
      <c r="D213" s="46"/>
      <c r="E213" s="15"/>
      <c r="F213" s="18">
        <f>SUM(F211:F212)</f>
        <v>1800</v>
      </c>
      <c r="G213" s="18"/>
      <c r="H213" s="18"/>
      <c r="I213" s="18"/>
      <c r="J213" s="18"/>
    </row>
    <row r="214" spans="1:10" ht="75" customHeight="1">
      <c r="A214" s="28" t="s">
        <v>222</v>
      </c>
      <c r="B214" s="23"/>
      <c r="C214" s="25" t="s">
        <v>199</v>
      </c>
      <c r="D214" s="5" t="s">
        <v>200</v>
      </c>
      <c r="E214" s="15" t="s">
        <v>291</v>
      </c>
      <c r="F214" s="16">
        <v>1800</v>
      </c>
      <c r="G214" s="16"/>
      <c r="H214" s="16"/>
      <c r="I214" s="16"/>
      <c r="J214" s="16"/>
    </row>
    <row r="215" spans="1:10" ht="19.5" customHeight="1">
      <c r="A215" s="45" t="s">
        <v>16</v>
      </c>
      <c r="B215" s="46"/>
      <c r="C215" s="46"/>
      <c r="D215" s="46"/>
      <c r="E215" s="15"/>
      <c r="F215" s="18">
        <f>SUM(F214)</f>
        <v>1800</v>
      </c>
      <c r="G215" s="18"/>
      <c r="H215" s="18"/>
      <c r="I215" s="18"/>
      <c r="J215" s="18"/>
    </row>
    <row r="216" spans="1:10" s="4" customFormat="1" ht="21" customHeight="1">
      <c r="A216" s="59" t="s">
        <v>211</v>
      </c>
      <c r="B216" s="59"/>
      <c r="C216" s="59"/>
      <c r="D216" s="59"/>
      <c r="E216" s="59"/>
      <c r="F216" s="59"/>
      <c r="G216" s="12"/>
      <c r="H216" s="12"/>
      <c r="I216" s="12"/>
      <c r="J216" s="12"/>
    </row>
    <row r="217" spans="1:10" s="4" customFormat="1" ht="21" customHeight="1">
      <c r="A217" s="40" t="s">
        <v>308</v>
      </c>
      <c r="B217" s="41"/>
      <c r="C217" s="41"/>
      <c r="D217" s="41"/>
      <c r="E217" s="41"/>
      <c r="F217" s="42"/>
      <c r="G217" s="12"/>
      <c r="H217" s="12"/>
      <c r="I217" s="12"/>
      <c r="J217" s="12"/>
    </row>
    <row r="218" spans="1:10" s="4" customFormat="1" ht="69" customHeight="1">
      <c r="A218" s="29" t="s">
        <v>223</v>
      </c>
      <c r="B218" s="22"/>
      <c r="C218" s="25" t="s">
        <v>173</v>
      </c>
      <c r="D218" s="5" t="s">
        <v>174</v>
      </c>
      <c r="E218" s="15" t="s">
        <v>291</v>
      </c>
      <c r="F218" s="20">
        <v>61</v>
      </c>
      <c r="G218" s="21"/>
      <c r="H218" s="21"/>
      <c r="I218" s="21"/>
      <c r="J218" s="21"/>
    </row>
    <row r="219" spans="1:10" ht="19.5" customHeight="1">
      <c r="A219" s="45" t="s">
        <v>16</v>
      </c>
      <c r="B219" s="46"/>
      <c r="C219" s="46"/>
      <c r="D219" s="46"/>
      <c r="E219" s="15"/>
      <c r="F219" s="18">
        <f>SUM(F218)</f>
        <v>61</v>
      </c>
      <c r="G219" s="18"/>
      <c r="H219" s="18"/>
      <c r="I219" s="18"/>
      <c r="J219" s="18"/>
    </row>
    <row r="220" spans="1:10" ht="48" customHeight="1">
      <c r="A220" s="28" t="s">
        <v>224</v>
      </c>
      <c r="B220" s="23"/>
      <c r="C220" s="25" t="s">
        <v>182</v>
      </c>
      <c r="D220" s="5" t="s">
        <v>183</v>
      </c>
      <c r="E220" s="15" t="s">
        <v>291</v>
      </c>
      <c r="F220" s="16">
        <v>123</v>
      </c>
      <c r="G220" s="16"/>
      <c r="H220" s="16"/>
      <c r="I220" s="16"/>
      <c r="J220" s="16"/>
    </row>
    <row r="221" spans="1:10" ht="19.5" customHeight="1">
      <c r="A221" s="45" t="s">
        <v>16</v>
      </c>
      <c r="B221" s="46"/>
      <c r="C221" s="46"/>
      <c r="D221" s="46"/>
      <c r="E221" s="15"/>
      <c r="F221" s="18">
        <f>SUM(F220)</f>
        <v>123</v>
      </c>
      <c r="G221" s="18"/>
      <c r="H221" s="18"/>
      <c r="I221" s="18"/>
      <c r="J221" s="18"/>
    </row>
    <row r="222" spans="1:10" ht="75.75" customHeight="1">
      <c r="A222" s="28" t="s">
        <v>225</v>
      </c>
      <c r="B222" s="23"/>
      <c r="C222" s="25" t="s">
        <v>191</v>
      </c>
      <c r="D222" s="5" t="s">
        <v>192</v>
      </c>
      <c r="E222" s="15" t="s">
        <v>291</v>
      </c>
      <c r="F222" s="16">
        <v>123</v>
      </c>
      <c r="G222" s="16"/>
      <c r="H222" s="16"/>
      <c r="I222" s="16"/>
      <c r="J222" s="16"/>
    </row>
    <row r="223" spans="1:10" ht="19.5" customHeight="1">
      <c r="A223" s="45" t="s">
        <v>16</v>
      </c>
      <c r="B223" s="46"/>
      <c r="C223" s="46"/>
      <c r="D223" s="46"/>
      <c r="E223" s="15"/>
      <c r="F223" s="18">
        <f>SUM(F222)</f>
        <v>123</v>
      </c>
      <c r="G223" s="18"/>
      <c r="H223" s="18"/>
      <c r="I223" s="18"/>
      <c r="J223" s="18"/>
    </row>
    <row r="225" spans="2:9" ht="24" customHeight="1">
      <c r="B225" s="66" t="s">
        <v>327</v>
      </c>
      <c r="C225" s="66"/>
      <c r="D225" s="66"/>
      <c r="E225" s="66"/>
      <c r="F225" s="66"/>
      <c r="G225" s="66"/>
      <c r="H225" s="66"/>
      <c r="I225" s="66"/>
    </row>
  </sheetData>
  <mergeCells count="160">
    <mergeCell ref="B225:I225"/>
    <mergeCell ref="A219:D219"/>
    <mergeCell ref="A221:D221"/>
    <mergeCell ref="A223:D223"/>
    <mergeCell ref="A211:A212"/>
    <mergeCell ref="B211:B212"/>
    <mergeCell ref="C211:C212"/>
    <mergeCell ref="A213:D213"/>
    <mergeCell ref="A215:D215"/>
    <mergeCell ref="A216:F216"/>
    <mergeCell ref="A205:D205"/>
    <mergeCell ref="A207:F207"/>
    <mergeCell ref="A208:A209"/>
    <mergeCell ref="B208:B209"/>
    <mergeCell ref="C208:C209"/>
    <mergeCell ref="A210:D210"/>
    <mergeCell ref="A199:D199"/>
    <mergeCell ref="A200:A201"/>
    <mergeCell ref="B200:B201"/>
    <mergeCell ref="C200:C201"/>
    <mergeCell ref="A202:D202"/>
    <mergeCell ref="A203:A204"/>
    <mergeCell ref="B203:B204"/>
    <mergeCell ref="C203:C204"/>
    <mergeCell ref="A187:D187"/>
    <mergeCell ref="A188:F188"/>
    <mergeCell ref="A191:D191"/>
    <mergeCell ref="A193:D193"/>
    <mergeCell ref="A195:D195"/>
    <mergeCell ref="A196:F196"/>
    <mergeCell ref="A178:D178"/>
    <mergeCell ref="A179:A180"/>
    <mergeCell ref="B179:B180"/>
    <mergeCell ref="C179:C180"/>
    <mergeCell ref="A181:D181"/>
    <mergeCell ref="A182:A186"/>
    <mergeCell ref="B182:B186"/>
    <mergeCell ref="C182:C186"/>
    <mergeCell ref="A189:F189"/>
    <mergeCell ref="A170:D170"/>
    <mergeCell ref="A172:D172"/>
    <mergeCell ref="A176:A177"/>
    <mergeCell ref="B176:B177"/>
    <mergeCell ref="C176:C177"/>
    <mergeCell ref="A161:D161"/>
    <mergeCell ref="A162:A165"/>
    <mergeCell ref="B162:B165"/>
    <mergeCell ref="C162:C165"/>
    <mergeCell ref="A166:D166"/>
    <mergeCell ref="A168:D168"/>
    <mergeCell ref="A173:D173"/>
    <mergeCell ref="A174:E174"/>
    <mergeCell ref="A175:F175"/>
    <mergeCell ref="A152:A156"/>
    <mergeCell ref="B152:B156"/>
    <mergeCell ref="C152:C156"/>
    <mergeCell ref="A157:D157"/>
    <mergeCell ref="A158:A160"/>
    <mergeCell ref="B158:B160"/>
    <mergeCell ref="C158:C160"/>
    <mergeCell ref="C142:C144"/>
    <mergeCell ref="A145:D145"/>
    <mergeCell ref="A146:A150"/>
    <mergeCell ref="B146:B150"/>
    <mergeCell ref="C146:C150"/>
    <mergeCell ref="A151:D151"/>
    <mergeCell ref="A127:D127"/>
    <mergeCell ref="A128:A136"/>
    <mergeCell ref="B128:B136"/>
    <mergeCell ref="C128:C136"/>
    <mergeCell ref="A137:D137"/>
    <mergeCell ref="A138:A140"/>
    <mergeCell ref="B138:B144"/>
    <mergeCell ref="C138:C140"/>
    <mergeCell ref="C141:D141"/>
    <mergeCell ref="A142:A144"/>
    <mergeCell ref="B108:B116"/>
    <mergeCell ref="C108:C116"/>
    <mergeCell ref="A117:D117"/>
    <mergeCell ref="A118:A126"/>
    <mergeCell ref="B118:B126"/>
    <mergeCell ref="C118:C126"/>
    <mergeCell ref="A91:A98"/>
    <mergeCell ref="B91:B98"/>
    <mergeCell ref="C91:C98"/>
    <mergeCell ref="A99:D99"/>
    <mergeCell ref="A100:A106"/>
    <mergeCell ref="B100:B106"/>
    <mergeCell ref="C100:C106"/>
    <mergeCell ref="A1:I1"/>
    <mergeCell ref="C55:C60"/>
    <mergeCell ref="A61:D61"/>
    <mergeCell ref="A62:A70"/>
    <mergeCell ref="B62:B70"/>
    <mergeCell ref="C62:C70"/>
    <mergeCell ref="A48:D48"/>
    <mergeCell ref="A50:D50"/>
    <mergeCell ref="A51:A53"/>
    <mergeCell ref="B51:B53"/>
    <mergeCell ref="C51:C53"/>
    <mergeCell ref="A54:D54"/>
    <mergeCell ref="B55:B60"/>
    <mergeCell ref="A4:F4"/>
    <mergeCell ref="A8:A14"/>
    <mergeCell ref="B8:B14"/>
    <mergeCell ref="C8:C14"/>
    <mergeCell ref="E6:E7"/>
    <mergeCell ref="F6:F7"/>
    <mergeCell ref="G6:I6"/>
    <mergeCell ref="D6:D7"/>
    <mergeCell ref="C6:C7"/>
    <mergeCell ref="B6:B7"/>
    <mergeCell ref="A6:A7"/>
    <mergeCell ref="A15:D15"/>
    <mergeCell ref="A16:A18"/>
    <mergeCell ref="B16:B18"/>
    <mergeCell ref="C16:C18"/>
    <mergeCell ref="A19:D19"/>
    <mergeCell ref="A20:A22"/>
    <mergeCell ref="B20:B22"/>
    <mergeCell ref="C20:C22"/>
    <mergeCell ref="A5:F5"/>
    <mergeCell ref="A32:A34"/>
    <mergeCell ref="B32:B34"/>
    <mergeCell ref="C32:C34"/>
    <mergeCell ref="A35:D35"/>
    <mergeCell ref="A37:D37"/>
    <mergeCell ref="A39:D39"/>
    <mergeCell ref="A55:A60"/>
    <mergeCell ref="A23:D23"/>
    <mergeCell ref="A24:A28"/>
    <mergeCell ref="B24:B28"/>
    <mergeCell ref="C24:C28"/>
    <mergeCell ref="A29:D29"/>
    <mergeCell ref="A31:D31"/>
    <mergeCell ref="A40:A41"/>
    <mergeCell ref="A197:F197"/>
    <mergeCell ref="A206:F206"/>
    <mergeCell ref="A217:F217"/>
    <mergeCell ref="B40:B41"/>
    <mergeCell ref="C40:C41"/>
    <mergeCell ref="A42:D42"/>
    <mergeCell ref="A44:D44"/>
    <mergeCell ref="A46:D46"/>
    <mergeCell ref="A80:D80"/>
    <mergeCell ref="A82:D82"/>
    <mergeCell ref="A83:A89"/>
    <mergeCell ref="B83:B89"/>
    <mergeCell ref="C83:C89"/>
    <mergeCell ref="A90:D90"/>
    <mergeCell ref="A71:D71"/>
    <mergeCell ref="A72:A74"/>
    <mergeCell ref="B72:B74"/>
    <mergeCell ref="C72:C74"/>
    <mergeCell ref="A75:D75"/>
    <mergeCell ref="A76:A79"/>
    <mergeCell ref="B76:B79"/>
    <mergeCell ref="C76:C79"/>
    <mergeCell ref="A107:D107"/>
    <mergeCell ref="A108:A116"/>
  </mergeCells>
  <pageMargins left="0.11811023622047245" right="0.11811023622047245" top="0.19685039370078741" bottom="0.19685039370078741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КЛ.Потреба.Сайт МОН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</dc:creator>
  <cp:lastModifiedBy>XTreme</cp:lastModifiedBy>
  <cp:lastPrinted>2015-09-21T06:19:28Z</cp:lastPrinted>
  <dcterms:created xsi:type="dcterms:W3CDTF">2015-07-20T14:26:26Z</dcterms:created>
  <dcterms:modified xsi:type="dcterms:W3CDTF">2015-09-21T06:51:01Z</dcterms:modified>
</cp:coreProperties>
</file>