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480" windowHeight="7995" tabRatio="944"/>
  </bookViews>
  <sheets>
    <sheet name="САЙТ МОН 4 кл. Замовлення" sheetId="14" r:id="rId1"/>
  </sheets>
  <calcPr calcId="125725"/>
</workbook>
</file>

<file path=xl/calcChain.xml><?xml version="1.0" encoding="utf-8"?>
<calcChain xmlns="http://schemas.openxmlformats.org/spreadsheetml/2006/main">
  <c r="F12" i="14"/>
  <c r="F21"/>
  <c r="F29"/>
  <c r="F31"/>
  <c r="F34"/>
  <c r="F36"/>
  <c r="F38"/>
  <c r="F40"/>
  <c r="F52"/>
  <c r="F59"/>
  <c r="F63"/>
  <c r="F67"/>
  <c r="F73"/>
  <c r="F75"/>
  <c r="F81"/>
  <c r="F87"/>
  <c r="F93"/>
  <c r="F97"/>
  <c r="F102"/>
  <c r="F106"/>
  <c r="F111"/>
  <c r="F114"/>
  <c r="F118"/>
  <c r="F120"/>
  <c r="F122"/>
  <c r="F126"/>
  <c r="F128"/>
  <c r="F130"/>
  <c r="F135"/>
  <c r="F138"/>
  <c r="F141"/>
  <c r="F146"/>
  <c r="F148"/>
  <c r="F150"/>
</calcChain>
</file>

<file path=xl/sharedStrings.xml><?xml version="1.0" encoding="utf-8"?>
<sst xmlns="http://schemas.openxmlformats.org/spreadsheetml/2006/main" count="351" uniqueCount="225">
  <si>
    <t xml:space="preserve">    №</t>
  </si>
  <si>
    <t>Назва підручника</t>
  </si>
  <si>
    <t>Автор(и)</t>
  </si>
  <si>
    <t>«Українська мова» підручник для 4 класу загальноосвітніх навчальних закладів</t>
  </si>
  <si>
    <t>Волкотруб Г.Й.</t>
  </si>
  <si>
    <t>Варзацька Л.О., Зроль Г.Є., Шильцова Л.М.</t>
  </si>
  <si>
    <t>Захарійчук М.Д., Мовчун А.І.</t>
  </si>
  <si>
    <t>Криган С.Г.</t>
  </si>
  <si>
    <t>«Літературне читання. Українська мова» підручник для 4 класу загальноосвітніх навчальних закладів</t>
  </si>
  <si>
    <t>Науменко В.О.</t>
  </si>
  <si>
    <t>Савченко О.Я.</t>
  </si>
  <si>
    <t>Наумчук М.М., Романюк Н.З.</t>
  </si>
  <si>
    <t>Чумарна М.І.</t>
  </si>
  <si>
    <t>Богданець-Білоскаленко Н.І., Зоряна М.І.</t>
  </si>
  <si>
    <t>Коченгіна М.В., Коваль О.А.</t>
  </si>
  <si>
    <t>Морська Л.І., Кучма М.О.</t>
  </si>
  <si>
    <t>Карпюк О.Д.</t>
  </si>
  <si>
    <t>Худик К.Г.</t>
  </si>
  <si>
    <t>Климишина Н.А.</t>
  </si>
  <si>
    <t>Горбач Л.В., Савченко Л.П.</t>
  </si>
  <si>
    <t>Скоропад Я.М.</t>
  </si>
  <si>
    <t>Чумак Н.П., Кривошеєва Т.В.</t>
  </si>
  <si>
    <t>Клименко Ю.М.</t>
  </si>
  <si>
    <t>Редько В.Г., Іващенко О.Г.</t>
  </si>
  <si>
    <t>«Математика» підручник для 4 класу загальноосвітніх навчальних закладів</t>
  </si>
  <si>
    <t>Богданович М.В., Лишенко Г.П.</t>
  </si>
  <si>
    <t>Мацько Н.Д., Ситник Д.В., Гривко А.В.</t>
  </si>
  <si>
    <t>Оляницька Л.В.</t>
  </si>
  <si>
    <t>Заїка А.М., Тарнавська С.С.</t>
  </si>
  <si>
    <t>Будна Н.О., Беденко М.В.</t>
  </si>
  <si>
    <t>Шостак Л.Ф.</t>
  </si>
  <si>
    <t>Листопад Н.П.</t>
  </si>
  <si>
    <t>«Природознавство» підручник для 4 класу загальноосвітніх навчальних закладів</t>
  </si>
  <si>
    <t>Гільберг Т.Г., Сак Т.В.</t>
  </si>
  <si>
    <t>Жаркова І.І., Мечник Л.А.</t>
  </si>
  <si>
    <t>Гладюк Т.В., Гладюк М.М.</t>
  </si>
  <si>
    <t>Андрусенко І.В.</t>
  </si>
  <si>
    <t>Грущинська І.В.</t>
  </si>
  <si>
    <t>Тагліна О.В., Іванова Г.Ж.</t>
  </si>
  <si>
    <t>«Я у світі» підручник для 4 класу загальноосвітніх навчальних закладів</t>
  </si>
  <si>
    <t>Бібік Н.М.</t>
  </si>
  <si>
    <t>Власова В.Г.</t>
  </si>
  <si>
    <t>Резніченко М.І., Трач С.К.</t>
  </si>
  <si>
    <t>Лобова О.В.</t>
  </si>
  <si>
    <t>Бондаренко Н.Є., Яловська Л.В.</t>
  </si>
  <si>
    <t>Кондратова Л.Г.</t>
  </si>
  <si>
    <t>Терещенко А.І.</t>
  </si>
  <si>
    <t>Аристова Л.С., Сергієнко В.В.</t>
  </si>
  <si>
    <t>Масол Л.М., Гайдамака О.В., Очеретяна Н.В., Колотило О.М.</t>
  </si>
  <si>
    <t>Веремійчик І.М., Тименко В.П.</t>
  </si>
  <si>
    <t>Роговська Л.І.</t>
  </si>
  <si>
    <t>Павич Н.М., Бучківська Г.В.</t>
  </si>
  <si>
    <t>Котелянець Н.В., Агєєва О.В.</t>
  </si>
  <si>
    <t>«Інформатика» підручник для 4 класу загальноосвітніх навчальних закладів</t>
  </si>
  <si>
    <t>Морзе Н.В., Барна О.В., Большакова І.О., Вембер В.П.</t>
  </si>
  <si>
    <t>Ломаковська Г.В., Проценко Г.О., Ривкінд Й.Я.</t>
  </si>
  <si>
    <t>Коршунова О.В.</t>
  </si>
  <si>
    <t>«Основи здоров’я» підручник для 4 класу загальноосвітніх навчальних закладів</t>
  </si>
  <si>
    <t>Танько Т.П., Медведєва В.Л.</t>
  </si>
  <si>
    <t>Бойченко Т.Є., Коваль Н.С.</t>
  </si>
  <si>
    <t>Кікінежді О.М., Шост Н.Б., Шульга І.М.</t>
  </si>
  <si>
    <t>Гнатюк О.В.</t>
  </si>
  <si>
    <t>«Українська мова для загальноосвітніх навчальних закладів з навчанням російською мовою» підручник для 4 класу загальноосвітніх навчальних закладів</t>
  </si>
  <si>
    <t>Хорошковська О.Н., Воскресенська Н.О., Яновицька Н.І.</t>
  </si>
  <si>
    <t>Коваленко О.М.</t>
  </si>
  <si>
    <t>«Літературне читання. Українська мова для загальноосвітніх навчальних закладів з навчанням російською мовою» підручник для 4 класу загальноосвітніх навчальних закладів</t>
  </si>
  <si>
    <t>«Українська мова для загальноосвітніх навчальних закладів з навчанням молдовською мовою» підручник для 4 класу загальноосвітніх навчальних закладів</t>
  </si>
  <si>
    <t>«Українська мова для загально освітніх навчальних закладів з навчанням польською мовою» підручник для 4 класу загальноосвітніх навчальних закладів</t>
  </si>
  <si>
    <t>Хорошковська О.Н., Яновицька Н.І.</t>
  </si>
  <si>
    <t>«Українська мова для загальноосвітніх навчальних закладів з навчанням румунською мовою» підручник для 4 класу загальноосвітніх навчальних закладів</t>
  </si>
  <si>
    <t>«Українська мова для загальноосвітніх навчальних закладів з навчанням угорською мовою» підручник для 4 класу загальноосвітніх навчальних закладів</t>
  </si>
  <si>
    <t>Криган С.Г., Сергійчук Ю.П.</t>
  </si>
  <si>
    <t>«Російська мова для загально освітніх навчальних закладів з навчанням українською мовою» підручник для 4 класу загальноосвітніх навчальних закладів</t>
  </si>
  <si>
    <t>Анісімова В.О.</t>
  </si>
  <si>
    <t>Лапшина І.М., Зорька Н.М.</t>
  </si>
  <si>
    <t>«Молдовська мова» підручник для 4 класу загальноосвітніх навчальних закладів з навчанням молдовською мовою</t>
  </si>
  <si>
    <t>Фєтєску Л.І., Наку А.Л., Гарага М.С.</t>
  </si>
  <si>
    <t>«Літературне читання. Молдовська мова» підручник для 4 класу загальноосвітніх навчальних закладів з навчанням молдовською мовою</t>
  </si>
  <si>
    <t>Фєтєску Л.І., Кулава Л.М., Аржинт А.Г.</t>
  </si>
  <si>
    <t>«Польська мова» підручник для 4 класу загальноосвітніх навчальних закладів з навчанням польською мовою</t>
  </si>
  <si>
    <t>«Літературне читання. Польська мова» підручник для 4 класу загальноосвітніх навчальних закладів з навчанням польською мовою</t>
  </si>
  <si>
    <t>«Російська мова» підручник для 4 класу загальноосвітніх навчальних закладів з навчанням російською мовою</t>
  </si>
  <si>
    <t>Челишева І.Л.</t>
  </si>
  <si>
    <t>«Літературне читання. Російська мова» підручник для 4 класу загальноосвітніх навчальних закладів з навчанням російською мовою</t>
  </si>
  <si>
    <t>Гавриш Н.В., Маркотенко Т.С.</t>
  </si>
  <si>
    <t>Лапшина І.М., Попова Т.Д.</t>
  </si>
  <si>
    <t>Джежелей О.В., Ємець А.А.</t>
  </si>
  <si>
    <t>«Румунська мова» підручник для 4 класу загальноосвітніх навчальних закладів з навчанням румунською мовою</t>
  </si>
  <si>
    <t>«Літературне читання. Румунська мова» підручник для 4 класу загальноосвітніх навчальних закладів з навчанням румунською мовою</t>
  </si>
  <si>
    <t>«Угорська мова» підручник для 4 класу загальноосвітніх навчальних закладів з навчанням угорською мовою</t>
  </si>
  <si>
    <t>Цейбель Л.Л.</t>
  </si>
  <si>
    <t>«Літературне читання. Угорська мова» підручник для 4 класу загальноосвітніх навчальних закладів з навчанням угорською мовою</t>
  </si>
  <si>
    <t>1.  </t>
  </si>
  <si>
    <t>2.  </t>
  </si>
  <si>
    <t>3.  </t>
  </si>
  <si>
    <t>4.  </t>
  </si>
  <si>
    <t>5.  </t>
  </si>
  <si>
    <t>6.  </t>
  </si>
  <si>
    <t>7.  </t>
  </si>
  <si>
    <t>Сотникова С.І., Гоголєва Г.В.</t>
  </si>
  <si>
    <t>Павліченко О.М., Доценко І.В., Євчук О.В.</t>
  </si>
  <si>
    <t>Буренко В.М., Михайлик О.П.</t>
  </si>
  <si>
    <t>Калініна Л.В., Самойлюкевич І.В.</t>
  </si>
  <si>
    <t>Беденко М.В., Заброцька С.Г., Дунець І.Р.</t>
  </si>
  <si>
    <t>Хорошковська О.Н., Петрук О.М.</t>
  </si>
  <si>
    <t>Хорошковська О.Н., Повхан К.З.</t>
  </si>
  <si>
    <t>Пілігач О.Г., Магас Г.І., Істратій М.Л.</t>
  </si>
  <si>
    <t>Лотор-Пердук О.К., Молнар А.М.</t>
  </si>
  <si>
    <t>Предмет</t>
  </si>
  <si>
    <t>Українська мова</t>
  </si>
  <si>
    <t>ЗНЗ з українською мовою навчання</t>
  </si>
  <si>
    <t>Всього по предмету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</si>
  <si>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</si>
  <si>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</si>
  <si>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</si>
  <si>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</si>
  <si>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</si>
  <si>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</si>
  <si>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</si>
  <si>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</si>
  <si>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</si>
  <si>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</si>
  <si>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</si>
  <si>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ЗНЗ з російською мовою навчання</t>
  </si>
  <si>
    <t>19.</t>
  </si>
  <si>
    <t>20.</t>
  </si>
  <si>
    <t>23.</t>
  </si>
  <si>
    <t>21.</t>
  </si>
  <si>
    <t>22.</t>
  </si>
  <si>
    <t>ЗНЗ з молдовською  мовою навчання</t>
  </si>
  <si>
    <t>ЗНЗ з польською  мовою навчання</t>
  </si>
  <si>
    <t>ЗНЗ з румунською  мовою навчання</t>
  </si>
  <si>
    <t>ЗНЗ з угорською  мовою навчання</t>
  </si>
  <si>
    <t>Українська мова (літературне читання)</t>
  </si>
  <si>
    <t>Іноземна мова</t>
  </si>
  <si>
    <t>Математика</t>
  </si>
  <si>
    <t>Природознавство</t>
  </si>
  <si>
    <t>Я у світі</t>
  </si>
  <si>
    <t>Мистецтво</t>
  </si>
  <si>
    <t>Трудове навчання</t>
  </si>
  <si>
    <t>Сходинки до інформатики</t>
  </si>
  <si>
    <t>Основи здоров’я</t>
  </si>
  <si>
    <t>Російська мова</t>
  </si>
  <si>
    <t>Образотворче мистецтво</t>
  </si>
  <si>
    <t>Музичне мистецтво</t>
  </si>
  <si>
    <t>Бех І.Д., Воронцова Т.В.,               Пономаренко В.С., Страшко С.В.</t>
  </si>
  <si>
    <t>Хорошковська О.Н.,                    Воскресенська Н.О.,Воскресенська К.О.</t>
  </si>
  <si>
    <t>Несвіт А. М.</t>
  </si>
  <si>
    <t>Іваницька Е.В., Слободяна І.А.,              Лебедь Р.К.,</t>
  </si>
  <si>
    <t>Лебедь Р.К., Іваницька Е.В.,                Слободяна І.А.</t>
  </si>
  <si>
    <t>«Трудове навчання» підручник для 4 класу загальноосвітніх навчальних закладів                                           укр + нац</t>
  </si>
  <si>
    <t>«Англійська мова» підручник для 4 класу загальноосвітніх навчальних закладів                  укр + рос + нацменшини</t>
  </si>
  <si>
    <t>«Англійська мова для спеціалізованих шкіл з поглибленим вивченням англійської мови» підручник для 4 класу загальноосвітніх навчальних закладів                  укр + рос + нацменшини</t>
  </si>
  <si>
    <t>«Німецька мова» підручник для 4 класу загальноосвітніх навчальних закладів                 укр + рос + нацменшини</t>
  </si>
  <si>
    <t>«Німецька мова для спеціалізованих шкіл з поглибленим вивчен-ням німецької мови» підручник для 4 класу загальноосвітніх нав-чальних закладів                     укр + рос + нацменшини</t>
  </si>
  <si>
    <t>«Французька мова для спеціалізованих шкіл з поглибленим вивченням французької мови» підручник для 4 класу загальноосвітніх нав-чальних закладів                     укр + рос + нацменшини</t>
  </si>
  <si>
    <t>«Іспанська мова» підручник для 4 класу загальноосвітніх навчальних закладів                   укр + рос + нацменшини</t>
  </si>
  <si>
    <t>«Образотворче мистецтво» підручник для 4 класу загальноосвітніх навчальних закладів                                            укр + нацменшини</t>
  </si>
  <si>
    <t>«Музичне мистецтво» підручник для 4 класу загальноосвітніх навчальних закладів                                           укр  + нацменшини</t>
  </si>
  <si>
    <t>«Мистецтво» підручник для 4 класу загальноосвітніх навчальних закладів                      укр  + нацменшини</t>
  </si>
  <si>
    <t>Видавництво</t>
  </si>
  <si>
    <t>Альфа-М</t>
  </si>
  <si>
    <t>ДСВ "Освіта"</t>
  </si>
  <si>
    <t>Молдовська мова</t>
  </si>
  <si>
    <t>Молдовська мова (літературне читання)</t>
  </si>
  <si>
    <t>Польська мова</t>
  </si>
  <si>
    <t>Польська мова (літературне читання)</t>
  </si>
  <si>
    <t>Румунська мова</t>
  </si>
  <si>
    <t>Румунська мова (літературне читання)</t>
  </si>
  <si>
    <t>Угорська мова</t>
  </si>
  <si>
    <t>Угорська мова (літературне читання)</t>
  </si>
  <si>
    <t>Російська мова (літературне читання)</t>
  </si>
  <si>
    <t>Барна М.М., Волощенко О.В., Козак О.П.                       (2 частина)</t>
  </si>
  <si>
    <t>Барна М.М., Волощенко О.В., Козак О.П.                                        (1 частина)</t>
  </si>
  <si>
    <t>Кліщ О.М., Дятленко О.М., Коваль Л.М., Тичук Т.В., Мустафіна Г.І., Піотровська С.В.</t>
  </si>
  <si>
    <t>ТОВ "Видавництво "Генеза"</t>
  </si>
  <si>
    <t>ТОВ "Видавничий дім "Освіта"</t>
  </si>
  <si>
    <t>ТОВ "Видавництво "Грамота"</t>
  </si>
  <si>
    <t>Видавничий дім "Букрек"</t>
  </si>
  <si>
    <t>ТОВ "Астон"</t>
  </si>
  <si>
    <t>ТОВ "Видавництво "Грамота</t>
  </si>
  <si>
    <t>ТОВ "Методика Паблішинг"</t>
  </si>
  <si>
    <t>ТОВ ВТФ "Перун"</t>
  </si>
  <si>
    <t>ДП ВСВ "Світ"</t>
  </si>
  <si>
    <t>ТОВ "Фірма "Інкос"</t>
  </si>
  <si>
    <t>Видавничв група "Основа"</t>
  </si>
  <si>
    <t>Редакція газети "Підручники і посібники</t>
  </si>
  <si>
    <t>Скворцова С.О., Онопрієнко О.В.                                        (1 частина)</t>
  </si>
  <si>
    <t>Скворцова С.О., Онопрієнко О.В.                                        (2 частина)</t>
  </si>
  <si>
    <t>ТОВ "Літера ЛТД"</t>
  </si>
  <si>
    <t>ТОВ "Сиция"</t>
  </si>
  <si>
    <t>Видавничий дім  "Букрек"</t>
  </si>
  <si>
    <t>КП "Видавництво "Педагогічна думка"</t>
  </si>
  <si>
    <t>Калініченко О.В., Сергієнко В.В.,                               Калініченко В.В.</t>
  </si>
  <si>
    <t>Корнієнко М.М., Крама-ровська С.М.,                       Зарецька І.Т.</t>
  </si>
  <si>
    <t>Левшин М.М., Лодатко Є.О.,  Камишин В.В.</t>
  </si>
  <si>
    <t>Самонова О.І., Статівка В.І.,  Полякова Т.М.</t>
  </si>
  <si>
    <t>Сильнова Е.С., Каневська Н.Г., Олійник В.Ф.</t>
  </si>
  <si>
    <t>Вашуленко М.С., Дубовик С.Г.,                                 Мельничайко О.І.</t>
  </si>
  <si>
    <t>Донецька обл.</t>
  </si>
  <si>
    <t>Луганська обл.</t>
  </si>
  <si>
    <t>«Французька мова» підручник для 4 класу загальноосвітніх нав-чальних закладів                                          укр + рос + нацменшини</t>
  </si>
  <si>
    <t>Непідконтрольна територія                    50%</t>
  </si>
  <si>
    <t>Замовлено ЗНЗ к-сть примірників 100%</t>
  </si>
  <si>
    <t>Прогнозована кількість учнів  __351722__</t>
  </si>
  <si>
    <t>Прогнозована кількість учнів  __38832__</t>
  </si>
  <si>
    <t>Прогнозована кількість учнів  __328__</t>
  </si>
  <si>
    <t>Прогнозована кількість учнів  __145__</t>
  </si>
  <si>
    <t>Прогнозована кількість учнів  __1626__</t>
  </si>
  <si>
    <t>Прогнозована кількість учнів  __1870__</t>
  </si>
  <si>
    <t>ТОВ "Оберіг"</t>
  </si>
  <si>
    <t>ТОВ  "Видавництво "Ранок"</t>
  </si>
  <si>
    <t>ТОВ "Учбово-видавничий центр "Школяр"</t>
  </si>
  <si>
    <t>ЗНЯТО згідно з постановою КМУ від 26.08.2015 р.   № 629</t>
  </si>
  <si>
    <t>ТОВ "Видавництво "Алатон"</t>
  </si>
  <si>
    <t>Навчальна книга -Богдан</t>
  </si>
  <si>
    <t>Навчальна книга - Богдан</t>
  </si>
  <si>
    <t xml:space="preserve">Навчальна книга  - Богдан </t>
  </si>
  <si>
    <t>Навчальна книга  - Богдан</t>
  </si>
  <si>
    <t>ФОП "Сухачов В.О."</t>
  </si>
  <si>
    <t>ТОВ "Видавництво "Астон"</t>
  </si>
  <si>
    <t>Примітка</t>
  </si>
  <si>
    <t>Потреба у підручниках для учнів 4 класу загальноосвітніх навчальних закладів на 2015-2016 н.р. (за інформацією, наданою департаментами (управліннями) освіти і науки облдержадміністрацій).</t>
  </si>
  <si>
    <t>Всього по предмету*</t>
  </si>
  <si>
    <t>* - наклад підручників без урахування кількості учнів на непідконтрольних територіях Луганської і Донецької областей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</si>
</sst>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8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89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workbookViewId="0">
      <selection activeCell="A150" sqref="A150:E150"/>
    </sheetView>
  </sheetViews>
  <sheetFormatPr defaultColWidth="12.5703125" defaultRowHeight="15.75"/>
  <cols>
    <col min="1" max="1" width="2.85546875" style="2" customWidth="1"/>
    <col min="2" max="2" width="5.7109375" style="2" customWidth="1"/>
    <col min="3" max="3" width="22.7109375" style="11" customWidth="1"/>
    <col min="4" max="4" width="36.5703125" style="8" customWidth="1"/>
    <col min="5" max="5" width="24.85546875" style="8" customWidth="1"/>
    <col min="6" max="6" width="10.140625" style="2" customWidth="1"/>
    <col min="7" max="7" width="7.85546875" style="15" customWidth="1"/>
    <col min="8" max="8" width="7.7109375" style="15" customWidth="1"/>
    <col min="9" max="9" width="20.7109375" style="18" customWidth="1"/>
    <col min="10" max="16384" width="12.5703125" style="1"/>
  </cols>
  <sheetData>
    <row r="1" spans="1:9" s="24" customFormat="1" ht="42" customHeight="1">
      <c r="A1" s="34" t="s">
        <v>222</v>
      </c>
      <c r="B1" s="34"/>
      <c r="C1" s="34"/>
      <c r="D1" s="34"/>
      <c r="E1" s="34"/>
      <c r="F1" s="34"/>
      <c r="G1" s="34"/>
      <c r="H1" s="34"/>
      <c r="I1" s="34"/>
    </row>
    <row r="2" spans="1:9" s="19" customFormat="1" ht="15.75" customHeight="1">
      <c r="A2" s="40" t="s">
        <v>110</v>
      </c>
      <c r="B2" s="40"/>
      <c r="C2" s="40"/>
      <c r="D2" s="40"/>
      <c r="E2" s="40"/>
      <c r="F2" s="40"/>
      <c r="G2" s="40"/>
      <c r="H2" s="40"/>
      <c r="I2" s="40"/>
    </row>
    <row r="3" spans="1:9" s="3" customFormat="1" ht="19.5" customHeight="1">
      <c r="A3" s="35" t="s">
        <v>204</v>
      </c>
      <c r="B3" s="35"/>
      <c r="C3" s="35"/>
      <c r="D3" s="35"/>
      <c r="E3" s="35"/>
      <c r="F3" s="35"/>
      <c r="G3" s="35"/>
      <c r="H3" s="35"/>
      <c r="I3" s="35"/>
    </row>
    <row r="4" spans="1:9" s="14" customFormat="1" ht="36" customHeight="1">
      <c r="A4" s="36" t="s">
        <v>0</v>
      </c>
      <c r="B4" s="38" t="s">
        <v>108</v>
      </c>
      <c r="C4" s="36" t="s">
        <v>1</v>
      </c>
      <c r="D4" s="45" t="s">
        <v>2</v>
      </c>
      <c r="E4" s="45" t="s">
        <v>160</v>
      </c>
      <c r="F4" s="36" t="s">
        <v>203</v>
      </c>
      <c r="G4" s="43" t="s">
        <v>202</v>
      </c>
      <c r="H4" s="44"/>
      <c r="I4" s="51" t="s">
        <v>221</v>
      </c>
    </row>
    <row r="5" spans="1:9" s="14" customFormat="1" ht="22.5" customHeight="1">
      <c r="A5" s="37"/>
      <c r="B5" s="39"/>
      <c r="C5" s="37"/>
      <c r="D5" s="46"/>
      <c r="E5" s="46"/>
      <c r="F5" s="37"/>
      <c r="G5" s="16" t="s">
        <v>199</v>
      </c>
      <c r="H5" s="16" t="s">
        <v>200</v>
      </c>
      <c r="I5" s="52"/>
    </row>
    <row r="6" spans="1:9" s="3" customFormat="1" ht="6.75" customHeight="1">
      <c r="A6" s="41"/>
      <c r="B6" s="35"/>
      <c r="C6" s="35"/>
      <c r="D6" s="35"/>
      <c r="E6" s="35"/>
      <c r="F6" s="35"/>
      <c r="G6" s="35"/>
      <c r="H6" s="35"/>
      <c r="I6" s="42"/>
    </row>
    <row r="7" spans="1:9" ht="25.5" customHeight="1">
      <c r="A7" s="33" t="s">
        <v>92</v>
      </c>
      <c r="B7" s="31" t="s">
        <v>109</v>
      </c>
      <c r="C7" s="32" t="s">
        <v>3</v>
      </c>
      <c r="D7" s="6" t="s">
        <v>4</v>
      </c>
      <c r="E7" s="6" t="s">
        <v>175</v>
      </c>
      <c r="F7" s="5">
        <v>1197</v>
      </c>
      <c r="G7" s="13"/>
      <c r="H7" s="13"/>
      <c r="I7" s="17"/>
    </row>
    <row r="8" spans="1:9" ht="25.5">
      <c r="A8" s="33"/>
      <c r="B8" s="31"/>
      <c r="C8" s="32"/>
      <c r="D8" s="6" t="s">
        <v>198</v>
      </c>
      <c r="E8" s="6" t="s">
        <v>176</v>
      </c>
      <c r="F8" s="5">
        <v>231857</v>
      </c>
      <c r="G8" s="13"/>
      <c r="H8" s="13"/>
      <c r="I8" s="17"/>
    </row>
    <row r="9" spans="1:9" ht="26.25" customHeight="1">
      <c r="A9" s="33"/>
      <c r="B9" s="31"/>
      <c r="C9" s="32"/>
      <c r="D9" s="6" t="s">
        <v>5</v>
      </c>
      <c r="E9" s="6" t="s">
        <v>215</v>
      </c>
      <c r="F9" s="5">
        <v>22721</v>
      </c>
      <c r="G9" s="13"/>
      <c r="H9" s="13"/>
      <c r="I9" s="17"/>
    </row>
    <row r="10" spans="1:9">
      <c r="A10" s="33"/>
      <c r="B10" s="31"/>
      <c r="C10" s="32"/>
      <c r="D10" s="6" t="s">
        <v>6</v>
      </c>
      <c r="E10" s="6" t="s">
        <v>177</v>
      </c>
      <c r="F10" s="5">
        <v>95446</v>
      </c>
      <c r="G10" s="13"/>
      <c r="H10" s="13"/>
      <c r="I10" s="17"/>
    </row>
    <row r="11" spans="1:9" ht="17.25" customHeight="1">
      <c r="A11" s="33"/>
      <c r="B11" s="31"/>
      <c r="C11" s="32"/>
      <c r="D11" s="6" t="s">
        <v>7</v>
      </c>
      <c r="E11" s="6" t="s">
        <v>178</v>
      </c>
      <c r="F11" s="5">
        <v>555</v>
      </c>
      <c r="G11" s="13"/>
      <c r="H11" s="13"/>
      <c r="I11" s="17"/>
    </row>
    <row r="12" spans="1:9" s="9" customFormat="1" ht="16.5" customHeight="1">
      <c r="A12" s="29" t="s">
        <v>223</v>
      </c>
      <c r="B12" s="29"/>
      <c r="C12" s="29"/>
      <c r="D12" s="29"/>
      <c r="E12" s="29"/>
      <c r="F12" s="12">
        <f>SUM(F7:F11)</f>
        <v>351776</v>
      </c>
      <c r="G12" s="13">
        <v>3819</v>
      </c>
      <c r="H12" s="13">
        <v>1768</v>
      </c>
      <c r="I12" s="17"/>
    </row>
    <row r="13" spans="1:9" ht="23.25" customHeight="1">
      <c r="A13" s="33" t="s">
        <v>93</v>
      </c>
      <c r="B13" s="30" t="s">
        <v>133</v>
      </c>
      <c r="C13" s="32" t="s">
        <v>8</v>
      </c>
      <c r="D13" s="6" t="s">
        <v>9</v>
      </c>
      <c r="E13" s="6" t="s">
        <v>175</v>
      </c>
      <c r="F13" s="5">
        <v>81029</v>
      </c>
      <c r="G13" s="13"/>
      <c r="H13" s="13"/>
      <c r="I13" s="17"/>
    </row>
    <row r="14" spans="1:9" ht="25.5">
      <c r="A14" s="33"/>
      <c r="B14" s="30"/>
      <c r="C14" s="32"/>
      <c r="D14" s="6" t="s">
        <v>10</v>
      </c>
      <c r="E14" s="6" t="s">
        <v>176</v>
      </c>
      <c r="F14" s="5">
        <v>249408</v>
      </c>
      <c r="G14" s="13"/>
      <c r="H14" s="13"/>
      <c r="I14" s="17"/>
    </row>
    <row r="15" spans="1:9" ht="12.75" customHeight="1">
      <c r="A15" s="33"/>
      <c r="B15" s="30"/>
      <c r="C15" s="32"/>
      <c r="D15" s="6" t="s">
        <v>11</v>
      </c>
      <c r="E15" s="6" t="s">
        <v>220</v>
      </c>
      <c r="F15" s="5">
        <v>2082</v>
      </c>
      <c r="G15" s="13"/>
      <c r="H15" s="13"/>
      <c r="I15" s="17"/>
    </row>
    <row r="16" spans="1:9" ht="23.25" customHeight="1">
      <c r="A16" s="33"/>
      <c r="B16" s="30"/>
      <c r="C16" s="32"/>
      <c r="D16" s="6" t="s">
        <v>173</v>
      </c>
      <c r="E16" s="6" t="s">
        <v>220</v>
      </c>
      <c r="F16" s="5">
        <v>1931</v>
      </c>
      <c r="G16" s="13"/>
      <c r="H16" s="13"/>
      <c r="I16" s="17"/>
    </row>
    <row r="17" spans="1:9" ht="23.25" customHeight="1">
      <c r="A17" s="33"/>
      <c r="B17" s="30"/>
      <c r="C17" s="32"/>
      <c r="D17" s="6" t="s">
        <v>172</v>
      </c>
      <c r="E17" s="6" t="s">
        <v>220</v>
      </c>
      <c r="F17" s="5">
        <v>1931</v>
      </c>
      <c r="G17" s="13"/>
      <c r="H17" s="13"/>
      <c r="I17" s="17"/>
    </row>
    <row r="18" spans="1:9">
      <c r="A18" s="33"/>
      <c r="B18" s="30"/>
      <c r="C18" s="32"/>
      <c r="D18" s="6" t="s">
        <v>12</v>
      </c>
      <c r="E18" s="6" t="s">
        <v>215</v>
      </c>
      <c r="F18" s="5">
        <v>4068</v>
      </c>
      <c r="G18" s="13"/>
      <c r="H18" s="13"/>
      <c r="I18" s="17"/>
    </row>
    <row r="19" spans="1:9" ht="23.25" customHeight="1">
      <c r="A19" s="33"/>
      <c r="B19" s="30"/>
      <c r="C19" s="32"/>
      <c r="D19" s="6" t="s">
        <v>13</v>
      </c>
      <c r="E19" s="6" t="s">
        <v>180</v>
      </c>
      <c r="F19" s="5">
        <v>3647</v>
      </c>
      <c r="G19" s="13"/>
      <c r="H19" s="13"/>
      <c r="I19" s="17"/>
    </row>
    <row r="20" spans="1:9" ht="12.75" customHeight="1">
      <c r="A20" s="33"/>
      <c r="B20" s="30"/>
      <c r="C20" s="32"/>
      <c r="D20" s="6" t="s">
        <v>14</v>
      </c>
      <c r="E20" s="6" t="s">
        <v>211</v>
      </c>
      <c r="F20" s="5">
        <v>9704</v>
      </c>
      <c r="G20" s="13"/>
      <c r="H20" s="13"/>
      <c r="I20" s="17"/>
    </row>
    <row r="21" spans="1:9" ht="19.5" customHeight="1">
      <c r="A21" s="29" t="s">
        <v>223</v>
      </c>
      <c r="B21" s="29"/>
      <c r="C21" s="29"/>
      <c r="D21" s="29"/>
      <c r="E21" s="29"/>
      <c r="F21" s="12">
        <f>SUM(F13:F20)</f>
        <v>353800</v>
      </c>
      <c r="G21" s="13">
        <v>3819</v>
      </c>
      <c r="H21" s="13">
        <v>1768</v>
      </c>
      <c r="I21" s="17"/>
    </row>
    <row r="22" spans="1:9" ht="12.75" customHeight="1">
      <c r="A22" s="33" t="s">
        <v>94</v>
      </c>
      <c r="B22" s="30" t="s">
        <v>134</v>
      </c>
      <c r="C22" s="32" t="s">
        <v>151</v>
      </c>
      <c r="D22" s="6" t="s">
        <v>15</v>
      </c>
      <c r="E22" s="6" t="s">
        <v>182</v>
      </c>
      <c r="F22" s="5">
        <v>3329</v>
      </c>
      <c r="G22" s="13"/>
      <c r="H22" s="13"/>
      <c r="I22" s="17"/>
    </row>
    <row r="23" spans="1:9" ht="12.75" customHeight="1">
      <c r="A23" s="33"/>
      <c r="B23" s="30"/>
      <c r="C23" s="32"/>
      <c r="D23" s="6" t="s">
        <v>16</v>
      </c>
      <c r="E23" s="6" t="s">
        <v>220</v>
      </c>
      <c r="F23" s="5">
        <v>222152</v>
      </c>
      <c r="G23" s="13"/>
      <c r="H23" s="13"/>
      <c r="I23" s="17"/>
    </row>
    <row r="24" spans="1:9" ht="15" customHeight="1">
      <c r="A24" s="33"/>
      <c r="B24" s="30"/>
      <c r="C24" s="32"/>
      <c r="D24" s="6" t="s">
        <v>147</v>
      </c>
      <c r="E24" s="6" t="s">
        <v>175</v>
      </c>
      <c r="F24" s="5">
        <v>96868</v>
      </c>
      <c r="G24" s="13"/>
      <c r="H24" s="13"/>
      <c r="I24" s="17"/>
    </row>
    <row r="25" spans="1:9" ht="35.25" customHeight="1">
      <c r="A25" s="33"/>
      <c r="B25" s="30"/>
      <c r="C25" s="32"/>
      <c r="D25" s="6" t="s">
        <v>17</v>
      </c>
      <c r="E25" s="6" t="s">
        <v>181</v>
      </c>
      <c r="F25" s="5">
        <v>1421</v>
      </c>
      <c r="G25" s="13"/>
      <c r="H25" s="13"/>
      <c r="I25" s="23" t="s">
        <v>213</v>
      </c>
    </row>
    <row r="26" spans="1:9" ht="14.25" customHeight="1">
      <c r="A26" s="33"/>
      <c r="B26" s="30"/>
      <c r="C26" s="32"/>
      <c r="D26" s="6" t="s">
        <v>100</v>
      </c>
      <c r="E26" s="6" t="s">
        <v>211</v>
      </c>
      <c r="F26" s="5">
        <v>5744</v>
      </c>
      <c r="G26" s="13"/>
      <c r="H26" s="13"/>
      <c r="I26" s="17"/>
    </row>
    <row r="27" spans="1:9" ht="12.75" customHeight="1">
      <c r="A27" s="33"/>
      <c r="B27" s="30"/>
      <c r="C27" s="32"/>
      <c r="D27" s="6" t="s">
        <v>101</v>
      </c>
      <c r="E27" s="6" t="s">
        <v>184</v>
      </c>
      <c r="F27" s="5">
        <v>4347</v>
      </c>
      <c r="G27" s="13"/>
      <c r="H27" s="13"/>
      <c r="I27" s="17"/>
    </row>
    <row r="28" spans="1:9" ht="15" customHeight="1">
      <c r="A28" s="33"/>
      <c r="B28" s="30"/>
      <c r="C28" s="32"/>
      <c r="D28" s="6" t="s">
        <v>18</v>
      </c>
      <c r="E28" s="6" t="s">
        <v>185</v>
      </c>
      <c r="F28" s="5">
        <v>3087</v>
      </c>
      <c r="G28" s="13"/>
      <c r="H28" s="13"/>
      <c r="I28" s="17"/>
    </row>
    <row r="29" spans="1:9" ht="15.75" customHeight="1">
      <c r="A29" s="29" t="s">
        <v>223</v>
      </c>
      <c r="B29" s="29"/>
      <c r="C29" s="29"/>
      <c r="D29" s="29"/>
      <c r="E29" s="29"/>
      <c r="F29" s="12">
        <f>SUM(F22:F28)</f>
        <v>336948</v>
      </c>
      <c r="G29" s="13">
        <v>8435</v>
      </c>
      <c r="H29" s="13">
        <v>5329</v>
      </c>
      <c r="I29" s="17"/>
    </row>
    <row r="30" spans="1:9" ht="102.75" customHeight="1">
      <c r="A30" s="5" t="s">
        <v>95</v>
      </c>
      <c r="B30" s="7" t="s">
        <v>134</v>
      </c>
      <c r="C30" s="10" t="s">
        <v>152</v>
      </c>
      <c r="D30" s="6" t="s">
        <v>102</v>
      </c>
      <c r="E30" s="6" t="s">
        <v>175</v>
      </c>
      <c r="F30" s="5">
        <v>28776</v>
      </c>
      <c r="G30" s="13"/>
      <c r="H30" s="13"/>
      <c r="I30" s="17"/>
    </row>
    <row r="31" spans="1:9" ht="18" customHeight="1">
      <c r="A31" s="29" t="s">
        <v>223</v>
      </c>
      <c r="B31" s="29"/>
      <c r="C31" s="29"/>
      <c r="D31" s="29"/>
      <c r="E31" s="29"/>
      <c r="F31" s="12">
        <f>SUM(F30)</f>
        <v>28776</v>
      </c>
      <c r="G31" s="13">
        <v>419</v>
      </c>
      <c r="H31" s="13">
        <v>697</v>
      </c>
      <c r="I31" s="17"/>
    </row>
    <row r="32" spans="1:9" ht="27.75" customHeight="1">
      <c r="A32" s="33" t="s">
        <v>96</v>
      </c>
      <c r="B32" s="30" t="s">
        <v>134</v>
      </c>
      <c r="C32" s="32" t="s">
        <v>153</v>
      </c>
      <c r="D32" s="6" t="s">
        <v>99</v>
      </c>
      <c r="E32" s="6" t="s">
        <v>211</v>
      </c>
      <c r="F32" s="5">
        <v>11914</v>
      </c>
      <c r="G32" s="13"/>
      <c r="H32" s="13"/>
      <c r="I32" s="17"/>
    </row>
    <row r="33" spans="1:9" ht="30.75" customHeight="1">
      <c r="A33" s="33"/>
      <c r="B33" s="30"/>
      <c r="C33" s="32"/>
      <c r="D33" s="6" t="s">
        <v>19</v>
      </c>
      <c r="E33" s="6" t="s">
        <v>180</v>
      </c>
      <c r="F33" s="5">
        <v>7684</v>
      </c>
      <c r="G33" s="13"/>
      <c r="H33" s="13"/>
      <c r="I33" s="17"/>
    </row>
    <row r="34" spans="1:9" ht="17.25" customHeight="1">
      <c r="A34" s="29" t="s">
        <v>223</v>
      </c>
      <c r="B34" s="29"/>
      <c r="C34" s="29"/>
      <c r="D34" s="29"/>
      <c r="E34" s="29"/>
      <c r="F34" s="12">
        <f>SUM(F32:F33)</f>
        <v>19598</v>
      </c>
      <c r="G34" s="13">
        <v>106</v>
      </c>
      <c r="H34" s="13">
        <v>55</v>
      </c>
      <c r="I34" s="17"/>
    </row>
    <row r="35" spans="1:9" ht="96.75" customHeight="1">
      <c r="A35" s="5" t="s">
        <v>97</v>
      </c>
      <c r="B35" s="7" t="s">
        <v>134</v>
      </c>
      <c r="C35" s="10" t="s">
        <v>154</v>
      </c>
      <c r="D35" s="6" t="s">
        <v>20</v>
      </c>
      <c r="E35" s="6" t="s">
        <v>183</v>
      </c>
      <c r="F35" s="5">
        <v>2113</v>
      </c>
      <c r="G35" s="13"/>
      <c r="H35" s="13"/>
      <c r="I35" s="17"/>
    </row>
    <row r="36" spans="1:9" ht="16.5" customHeight="1">
      <c r="A36" s="29" t="s">
        <v>223</v>
      </c>
      <c r="B36" s="29"/>
      <c r="C36" s="29"/>
      <c r="D36" s="29"/>
      <c r="E36" s="29"/>
      <c r="F36" s="12">
        <f>SUM(F35)</f>
        <v>2113</v>
      </c>
      <c r="G36" s="13">
        <v>45</v>
      </c>
      <c r="H36" s="13">
        <v>5</v>
      </c>
      <c r="I36" s="17"/>
    </row>
    <row r="37" spans="1:9" ht="63" customHeight="1">
      <c r="A37" s="5" t="s">
        <v>98</v>
      </c>
      <c r="B37" s="7" t="s">
        <v>134</v>
      </c>
      <c r="C37" s="10" t="s">
        <v>201</v>
      </c>
      <c r="D37" s="6" t="s">
        <v>21</v>
      </c>
      <c r="E37" s="6" t="s">
        <v>176</v>
      </c>
      <c r="F37" s="5">
        <v>3748</v>
      </c>
      <c r="G37" s="13"/>
      <c r="H37" s="13"/>
      <c r="I37" s="17"/>
    </row>
    <row r="38" spans="1:9" ht="17.25" customHeight="1">
      <c r="A38" s="29" t="s">
        <v>223</v>
      </c>
      <c r="B38" s="29"/>
      <c r="C38" s="29"/>
      <c r="D38" s="29"/>
      <c r="E38" s="29"/>
      <c r="F38" s="12">
        <f>SUM(F37)</f>
        <v>3748</v>
      </c>
      <c r="G38" s="13">
        <v>162</v>
      </c>
      <c r="H38" s="13">
        <v>27</v>
      </c>
      <c r="I38" s="17"/>
    </row>
    <row r="39" spans="1:9" ht="96" customHeight="1">
      <c r="A39" s="5" t="s">
        <v>112</v>
      </c>
      <c r="B39" s="7" t="s">
        <v>134</v>
      </c>
      <c r="C39" s="10" t="s">
        <v>155</v>
      </c>
      <c r="D39" s="6" t="s">
        <v>22</v>
      </c>
      <c r="E39" s="6" t="s">
        <v>175</v>
      </c>
      <c r="F39" s="5">
        <v>1610</v>
      </c>
      <c r="G39" s="13"/>
      <c r="H39" s="13"/>
      <c r="I39" s="17"/>
    </row>
    <row r="40" spans="1:9" ht="17.25" customHeight="1">
      <c r="A40" s="29" t="s">
        <v>223</v>
      </c>
      <c r="B40" s="29"/>
      <c r="C40" s="29"/>
      <c r="D40" s="29"/>
      <c r="E40" s="29"/>
      <c r="F40" s="12">
        <f>SUM(F39)</f>
        <v>1610</v>
      </c>
      <c r="G40" s="13">
        <v>30</v>
      </c>
      <c r="H40" s="13">
        <v>8</v>
      </c>
      <c r="I40" s="17"/>
    </row>
    <row r="41" spans="1:9" ht="59.25" customHeight="1">
      <c r="A41" s="5" t="s">
        <v>113</v>
      </c>
      <c r="B41" s="7" t="s">
        <v>134</v>
      </c>
      <c r="C41" s="10" t="s">
        <v>156</v>
      </c>
      <c r="D41" s="6" t="s">
        <v>23</v>
      </c>
      <c r="E41" s="6" t="s">
        <v>175</v>
      </c>
      <c r="F41" s="5">
        <v>351</v>
      </c>
      <c r="G41" s="13"/>
      <c r="H41" s="13"/>
      <c r="I41" s="17"/>
    </row>
    <row r="42" spans="1:9" ht="16.5" customHeight="1">
      <c r="A42" s="29" t="s">
        <v>223</v>
      </c>
      <c r="B42" s="29"/>
      <c r="C42" s="29"/>
      <c r="D42" s="29"/>
      <c r="E42" s="29"/>
      <c r="F42" s="12">
        <v>351</v>
      </c>
      <c r="G42" s="13"/>
      <c r="H42" s="13"/>
      <c r="I42" s="17"/>
    </row>
    <row r="43" spans="1:9" ht="25.5" customHeight="1">
      <c r="A43" s="33" t="s">
        <v>114</v>
      </c>
      <c r="B43" s="30" t="s">
        <v>135</v>
      </c>
      <c r="C43" s="32" t="s">
        <v>24</v>
      </c>
      <c r="D43" s="6" t="s">
        <v>25</v>
      </c>
      <c r="E43" s="6" t="s">
        <v>175</v>
      </c>
      <c r="F43" s="5">
        <v>279880</v>
      </c>
      <c r="G43" s="13"/>
      <c r="H43" s="13"/>
      <c r="I43" s="17"/>
    </row>
    <row r="44" spans="1:9" ht="12.75" customHeight="1">
      <c r="A44" s="33"/>
      <c r="B44" s="30"/>
      <c r="C44" s="32"/>
      <c r="D44" s="6" t="s">
        <v>26</v>
      </c>
      <c r="E44" s="6" t="s">
        <v>161</v>
      </c>
      <c r="F44" s="5">
        <v>987</v>
      </c>
      <c r="G44" s="13"/>
      <c r="H44" s="13"/>
      <c r="I44" s="17"/>
    </row>
    <row r="45" spans="1:9" ht="25.5">
      <c r="A45" s="33"/>
      <c r="B45" s="30"/>
      <c r="C45" s="32"/>
      <c r="D45" s="6" t="s">
        <v>27</v>
      </c>
      <c r="E45" s="6" t="s">
        <v>176</v>
      </c>
      <c r="F45" s="5">
        <v>29010</v>
      </c>
      <c r="G45" s="13"/>
      <c r="H45" s="13"/>
      <c r="I45" s="17"/>
    </row>
    <row r="46" spans="1:9" ht="26.25" customHeight="1">
      <c r="A46" s="33"/>
      <c r="B46" s="30"/>
      <c r="C46" s="32"/>
      <c r="D46" s="6" t="s">
        <v>187</v>
      </c>
      <c r="E46" s="6" t="s">
        <v>211</v>
      </c>
      <c r="F46" s="5">
        <v>21136</v>
      </c>
      <c r="G46" s="13"/>
      <c r="H46" s="13"/>
      <c r="I46" s="17"/>
    </row>
    <row r="47" spans="1:9" ht="23.25" customHeight="1">
      <c r="A47" s="33"/>
      <c r="B47" s="30"/>
      <c r="C47" s="32"/>
      <c r="D47" s="6" t="s">
        <v>188</v>
      </c>
      <c r="E47" s="6" t="s">
        <v>211</v>
      </c>
      <c r="F47" s="5">
        <v>21136</v>
      </c>
      <c r="G47" s="13"/>
      <c r="H47" s="13"/>
      <c r="I47" s="17"/>
    </row>
    <row r="48" spans="1:9" ht="27" customHeight="1">
      <c r="A48" s="33"/>
      <c r="B48" s="30"/>
      <c r="C48" s="32"/>
      <c r="D48" s="6" t="s">
        <v>28</v>
      </c>
      <c r="E48" s="6" t="s">
        <v>186</v>
      </c>
      <c r="F48" s="5">
        <v>1424</v>
      </c>
      <c r="G48" s="13"/>
      <c r="H48" s="13"/>
      <c r="I48" s="17"/>
    </row>
    <row r="49" spans="1:9">
      <c r="A49" s="33"/>
      <c r="B49" s="30"/>
      <c r="C49" s="32"/>
      <c r="D49" s="6" t="s">
        <v>29</v>
      </c>
      <c r="E49" s="6" t="s">
        <v>216</v>
      </c>
      <c r="F49" s="5">
        <v>11091</v>
      </c>
      <c r="G49" s="13"/>
      <c r="H49" s="13"/>
      <c r="I49" s="17"/>
    </row>
    <row r="50" spans="1:9">
      <c r="A50" s="33"/>
      <c r="B50" s="30"/>
      <c r="C50" s="32"/>
      <c r="D50" s="6" t="s">
        <v>30</v>
      </c>
      <c r="E50" s="6" t="s">
        <v>180</v>
      </c>
      <c r="F50" s="5">
        <v>296</v>
      </c>
      <c r="G50" s="13"/>
      <c r="H50" s="13"/>
      <c r="I50" s="17"/>
    </row>
    <row r="51" spans="1:9" ht="12.75" customHeight="1">
      <c r="A51" s="33"/>
      <c r="B51" s="30"/>
      <c r="C51" s="32"/>
      <c r="D51" s="6" t="s">
        <v>31</v>
      </c>
      <c r="E51" s="6" t="s">
        <v>189</v>
      </c>
      <c r="F51" s="5">
        <v>7850</v>
      </c>
      <c r="G51" s="13"/>
      <c r="H51" s="13"/>
      <c r="I51" s="17"/>
    </row>
    <row r="52" spans="1:9" ht="19.5" customHeight="1">
      <c r="A52" s="29" t="s">
        <v>223</v>
      </c>
      <c r="B52" s="29"/>
      <c r="C52" s="29"/>
      <c r="D52" s="29"/>
      <c r="E52" s="29"/>
      <c r="F52" s="12">
        <f>SUM(F43:F51)</f>
        <v>372810</v>
      </c>
      <c r="G52" s="13">
        <v>3819</v>
      </c>
      <c r="H52" s="13">
        <v>1768</v>
      </c>
      <c r="I52" s="17"/>
    </row>
    <row r="53" spans="1:9">
      <c r="A53" s="33" t="s">
        <v>115</v>
      </c>
      <c r="B53" s="30" t="s">
        <v>136</v>
      </c>
      <c r="C53" s="32" t="s">
        <v>32</v>
      </c>
      <c r="D53" s="6" t="s">
        <v>33</v>
      </c>
      <c r="E53" s="6" t="s">
        <v>175</v>
      </c>
      <c r="F53" s="5">
        <v>217456</v>
      </c>
      <c r="G53" s="13"/>
      <c r="H53" s="13"/>
      <c r="I53" s="17"/>
    </row>
    <row r="54" spans="1:9" ht="27" customHeight="1">
      <c r="A54" s="33"/>
      <c r="B54" s="30"/>
      <c r="C54" s="32"/>
      <c r="D54" s="6" t="s">
        <v>34</v>
      </c>
      <c r="E54" s="6" t="s">
        <v>186</v>
      </c>
      <c r="F54" s="5">
        <v>10264</v>
      </c>
      <c r="G54" s="13"/>
      <c r="H54" s="13"/>
      <c r="I54" s="17"/>
    </row>
    <row r="55" spans="1:9">
      <c r="A55" s="33"/>
      <c r="B55" s="30"/>
      <c r="C55" s="32"/>
      <c r="D55" s="6" t="s">
        <v>35</v>
      </c>
      <c r="E55" s="6" t="s">
        <v>216</v>
      </c>
      <c r="F55" s="5">
        <v>12733</v>
      </c>
      <c r="G55" s="13"/>
      <c r="H55" s="13"/>
      <c r="I55" s="17"/>
    </row>
    <row r="56" spans="1:9">
      <c r="A56" s="33"/>
      <c r="B56" s="30"/>
      <c r="C56" s="32"/>
      <c r="D56" s="6" t="s">
        <v>36</v>
      </c>
      <c r="E56" s="6" t="s">
        <v>180</v>
      </c>
      <c r="F56" s="5">
        <v>1672</v>
      </c>
      <c r="G56" s="13"/>
      <c r="H56" s="13"/>
      <c r="I56" s="17"/>
    </row>
    <row r="57" spans="1:9" ht="25.5">
      <c r="A57" s="33"/>
      <c r="B57" s="30"/>
      <c r="C57" s="32"/>
      <c r="D57" s="6" t="s">
        <v>37</v>
      </c>
      <c r="E57" s="6" t="s">
        <v>176</v>
      </c>
      <c r="F57" s="5">
        <v>90112</v>
      </c>
      <c r="G57" s="13"/>
      <c r="H57" s="13"/>
      <c r="I57" s="17"/>
    </row>
    <row r="58" spans="1:9" ht="12.75" customHeight="1">
      <c r="A58" s="33"/>
      <c r="B58" s="30"/>
      <c r="C58" s="32"/>
      <c r="D58" s="6" t="s">
        <v>38</v>
      </c>
      <c r="E58" s="6" t="s">
        <v>211</v>
      </c>
      <c r="F58" s="5">
        <v>19454</v>
      </c>
      <c r="G58" s="13"/>
      <c r="H58" s="13"/>
      <c r="I58" s="17"/>
    </row>
    <row r="59" spans="1:9" ht="19.5" customHeight="1">
      <c r="A59" s="29" t="s">
        <v>223</v>
      </c>
      <c r="B59" s="29"/>
      <c r="C59" s="29"/>
      <c r="D59" s="29"/>
      <c r="E59" s="29"/>
      <c r="F59" s="12">
        <f>SUM(F53:F58)</f>
        <v>351691</v>
      </c>
      <c r="G59" s="13">
        <v>3819</v>
      </c>
      <c r="H59" s="13">
        <v>1768</v>
      </c>
      <c r="I59" s="17"/>
    </row>
    <row r="60" spans="1:9" ht="15" customHeight="1">
      <c r="A60" s="33" t="s">
        <v>116</v>
      </c>
      <c r="B60" s="31" t="s">
        <v>137</v>
      </c>
      <c r="C60" s="32" t="s">
        <v>39</v>
      </c>
      <c r="D60" s="6" t="s">
        <v>38</v>
      </c>
      <c r="E60" s="6" t="s">
        <v>211</v>
      </c>
      <c r="F60" s="5">
        <v>159348</v>
      </c>
      <c r="G60" s="13"/>
      <c r="H60" s="13"/>
      <c r="I60" s="17"/>
    </row>
    <row r="61" spans="1:9" ht="18" customHeight="1">
      <c r="A61" s="33"/>
      <c r="B61" s="31"/>
      <c r="C61" s="32"/>
      <c r="D61" s="6" t="s">
        <v>103</v>
      </c>
      <c r="E61" s="6" t="s">
        <v>216</v>
      </c>
      <c r="F61" s="5">
        <v>30124</v>
      </c>
      <c r="G61" s="13"/>
      <c r="H61" s="13"/>
      <c r="I61" s="17"/>
    </row>
    <row r="62" spans="1:9">
      <c r="A62" s="33"/>
      <c r="B62" s="31"/>
      <c r="C62" s="32"/>
      <c r="D62" s="6" t="s">
        <v>40</v>
      </c>
      <c r="E62" s="6" t="s">
        <v>185</v>
      </c>
      <c r="F62" s="5">
        <v>162069</v>
      </c>
      <c r="G62" s="13"/>
      <c r="H62" s="13"/>
      <c r="I62" s="17"/>
    </row>
    <row r="63" spans="1:9" ht="15.75" customHeight="1">
      <c r="A63" s="29" t="s">
        <v>223</v>
      </c>
      <c r="B63" s="29"/>
      <c r="C63" s="29"/>
      <c r="D63" s="29"/>
      <c r="E63" s="29"/>
      <c r="F63" s="12">
        <f>SUM(F60:F62)</f>
        <v>351541</v>
      </c>
      <c r="G63" s="13">
        <v>3819</v>
      </c>
      <c r="H63" s="13">
        <v>1768</v>
      </c>
      <c r="I63" s="17"/>
    </row>
    <row r="64" spans="1:9" ht="29.25" customHeight="1">
      <c r="A64" s="33" t="s">
        <v>117</v>
      </c>
      <c r="B64" s="30" t="s">
        <v>143</v>
      </c>
      <c r="C64" s="32" t="s">
        <v>157</v>
      </c>
      <c r="D64" s="6" t="s">
        <v>193</v>
      </c>
      <c r="E64" s="6" t="s">
        <v>176</v>
      </c>
      <c r="F64" s="5">
        <v>165582</v>
      </c>
      <c r="G64" s="13"/>
      <c r="H64" s="13"/>
      <c r="I64" s="17"/>
    </row>
    <row r="65" spans="1:9">
      <c r="A65" s="33"/>
      <c r="B65" s="30"/>
      <c r="C65" s="32"/>
      <c r="D65" s="6" t="s">
        <v>41</v>
      </c>
      <c r="E65" s="6" t="s">
        <v>180</v>
      </c>
      <c r="F65" s="5">
        <v>24565</v>
      </c>
      <c r="G65" s="13"/>
      <c r="H65" s="13"/>
      <c r="I65" s="17"/>
    </row>
    <row r="66" spans="1:9" ht="28.5" customHeight="1">
      <c r="A66" s="33"/>
      <c r="B66" s="30"/>
      <c r="C66" s="32"/>
      <c r="D66" s="6" t="s">
        <v>42</v>
      </c>
      <c r="E66" s="6" t="s">
        <v>217</v>
      </c>
      <c r="F66" s="5">
        <v>142523</v>
      </c>
      <c r="G66" s="13"/>
      <c r="H66" s="13"/>
      <c r="I66" s="17"/>
    </row>
    <row r="67" spans="1:9" ht="18" customHeight="1">
      <c r="A67" s="26" t="s">
        <v>223</v>
      </c>
      <c r="B67" s="27"/>
      <c r="C67" s="27"/>
      <c r="D67" s="27"/>
      <c r="E67" s="28"/>
      <c r="F67" s="12">
        <f>SUM(F64:F66)</f>
        <v>332670</v>
      </c>
      <c r="G67" s="13"/>
      <c r="H67" s="13">
        <v>1768</v>
      </c>
      <c r="I67" s="17"/>
    </row>
    <row r="68" spans="1:9" ht="23.25" customHeight="1">
      <c r="A68" s="33" t="s">
        <v>118</v>
      </c>
      <c r="B68" s="30" t="s">
        <v>144</v>
      </c>
      <c r="C68" s="32" t="s">
        <v>158</v>
      </c>
      <c r="D68" s="6" t="s">
        <v>43</v>
      </c>
      <c r="E68" s="6" t="s">
        <v>212</v>
      </c>
      <c r="F68" s="5">
        <v>127744</v>
      </c>
      <c r="G68" s="13"/>
      <c r="H68" s="13"/>
      <c r="I68" s="17"/>
    </row>
    <row r="69" spans="1:9" ht="12.75" customHeight="1">
      <c r="A69" s="33"/>
      <c r="B69" s="30"/>
      <c r="C69" s="32"/>
      <c r="D69" s="6" t="s">
        <v>44</v>
      </c>
      <c r="E69" s="6" t="s">
        <v>179</v>
      </c>
      <c r="F69" s="5">
        <v>1686</v>
      </c>
      <c r="G69" s="13"/>
      <c r="H69" s="13"/>
      <c r="I69" s="17"/>
    </row>
    <row r="70" spans="1:9" ht="18.75" customHeight="1">
      <c r="A70" s="33"/>
      <c r="B70" s="30"/>
      <c r="C70" s="32"/>
      <c r="D70" s="6" t="s">
        <v>45</v>
      </c>
      <c r="E70" s="6" t="s">
        <v>217</v>
      </c>
      <c r="F70" s="5">
        <v>36656</v>
      </c>
      <c r="G70" s="13"/>
      <c r="H70" s="13"/>
      <c r="I70" s="17"/>
    </row>
    <row r="71" spans="1:9" ht="19.5" customHeight="1">
      <c r="A71" s="33"/>
      <c r="B71" s="30"/>
      <c r="C71" s="32"/>
      <c r="D71" s="6" t="s">
        <v>46</v>
      </c>
      <c r="E71" s="6" t="s">
        <v>180</v>
      </c>
      <c r="F71" s="5">
        <v>6308</v>
      </c>
      <c r="G71" s="13"/>
      <c r="H71" s="13"/>
      <c r="I71" s="17"/>
    </row>
    <row r="72" spans="1:9" ht="23.25" customHeight="1">
      <c r="A72" s="33"/>
      <c r="B72" s="30"/>
      <c r="C72" s="32"/>
      <c r="D72" s="6" t="s">
        <v>47</v>
      </c>
      <c r="E72" s="6" t="s">
        <v>176</v>
      </c>
      <c r="F72" s="5">
        <v>159598</v>
      </c>
      <c r="G72" s="13"/>
      <c r="H72" s="13"/>
      <c r="I72" s="17"/>
    </row>
    <row r="73" spans="1:9" ht="16.5" customHeight="1">
      <c r="A73" s="26" t="s">
        <v>223</v>
      </c>
      <c r="B73" s="27"/>
      <c r="C73" s="27"/>
      <c r="D73" s="27"/>
      <c r="E73" s="28"/>
      <c r="F73" s="12">
        <f>SUM(F68:F72)</f>
        <v>331992</v>
      </c>
      <c r="G73" s="13"/>
      <c r="H73" s="13">
        <v>1768</v>
      </c>
      <c r="I73" s="17"/>
    </row>
    <row r="74" spans="1:9" ht="60.75" customHeight="1">
      <c r="A74" s="5" t="s">
        <v>119</v>
      </c>
      <c r="B74" s="4" t="s">
        <v>138</v>
      </c>
      <c r="C74" s="10" t="s">
        <v>159</v>
      </c>
      <c r="D74" s="6" t="s">
        <v>48</v>
      </c>
      <c r="E74" s="6" t="s">
        <v>175</v>
      </c>
      <c r="F74" s="5">
        <v>21347</v>
      </c>
      <c r="G74" s="13"/>
      <c r="H74" s="13"/>
      <c r="I74" s="17"/>
    </row>
    <row r="75" spans="1:9" ht="16.5" customHeight="1">
      <c r="A75" s="29" t="s">
        <v>223</v>
      </c>
      <c r="B75" s="29"/>
      <c r="C75" s="29"/>
      <c r="D75" s="29"/>
      <c r="E75" s="29"/>
      <c r="F75" s="12">
        <f>SUM(F74)</f>
        <v>21347</v>
      </c>
      <c r="G75" s="13">
        <v>3819</v>
      </c>
      <c r="H75" s="13"/>
      <c r="I75" s="17"/>
    </row>
    <row r="76" spans="1:9">
      <c r="A76" s="33" t="s">
        <v>120</v>
      </c>
      <c r="B76" s="30" t="s">
        <v>139</v>
      </c>
      <c r="C76" s="32" t="s">
        <v>150</v>
      </c>
      <c r="D76" s="6" t="s">
        <v>49</v>
      </c>
      <c r="E76" s="6" t="s">
        <v>175</v>
      </c>
      <c r="F76" s="5">
        <v>206180</v>
      </c>
      <c r="G76" s="13"/>
      <c r="H76" s="13"/>
      <c r="I76" s="17"/>
    </row>
    <row r="77" spans="1:9" ht="24" customHeight="1">
      <c r="A77" s="33"/>
      <c r="B77" s="30"/>
      <c r="C77" s="32"/>
      <c r="D77" s="6" t="s">
        <v>174</v>
      </c>
      <c r="E77" s="6" t="s">
        <v>189</v>
      </c>
      <c r="F77" s="5">
        <v>16323</v>
      </c>
      <c r="G77" s="13"/>
      <c r="H77" s="13"/>
      <c r="I77" s="17"/>
    </row>
    <row r="78" spans="1:9" ht="12.75" customHeight="1">
      <c r="A78" s="33"/>
      <c r="B78" s="30"/>
      <c r="C78" s="32"/>
      <c r="D78" s="6" t="s">
        <v>50</v>
      </c>
      <c r="E78" s="6" t="s">
        <v>220</v>
      </c>
      <c r="F78" s="5">
        <v>2866</v>
      </c>
      <c r="G78" s="13"/>
      <c r="H78" s="13"/>
      <c r="I78" s="17"/>
    </row>
    <row r="79" spans="1:9">
      <c r="A79" s="33"/>
      <c r="B79" s="30"/>
      <c r="C79" s="32"/>
      <c r="D79" s="6" t="s">
        <v>51</v>
      </c>
      <c r="E79" s="6" t="s">
        <v>180</v>
      </c>
      <c r="F79" s="5">
        <v>9764</v>
      </c>
      <c r="G79" s="13"/>
      <c r="H79" s="13"/>
      <c r="I79" s="17"/>
    </row>
    <row r="80" spans="1:9" ht="12.75" customHeight="1">
      <c r="A80" s="33"/>
      <c r="B80" s="30"/>
      <c r="C80" s="32"/>
      <c r="D80" s="6" t="s">
        <v>52</v>
      </c>
      <c r="E80" s="6" t="s">
        <v>190</v>
      </c>
      <c r="F80" s="5">
        <v>115612</v>
      </c>
      <c r="G80" s="13"/>
      <c r="H80" s="13"/>
      <c r="I80" s="17"/>
    </row>
    <row r="81" spans="1:9" ht="17.25" customHeight="1">
      <c r="A81" s="29" t="s">
        <v>223</v>
      </c>
      <c r="B81" s="29"/>
      <c r="C81" s="29"/>
      <c r="D81" s="29"/>
      <c r="E81" s="29"/>
      <c r="F81" s="12">
        <f>SUM(F76:F80)</f>
        <v>350745</v>
      </c>
      <c r="G81" s="13">
        <v>3819</v>
      </c>
      <c r="H81" s="13">
        <v>1768</v>
      </c>
      <c r="I81" s="17"/>
    </row>
    <row r="82" spans="1:9" ht="25.5">
      <c r="A82" s="33" t="s">
        <v>121</v>
      </c>
      <c r="B82" s="30" t="s">
        <v>140</v>
      </c>
      <c r="C82" s="32" t="s">
        <v>53</v>
      </c>
      <c r="D82" s="6" t="s">
        <v>194</v>
      </c>
      <c r="E82" s="6" t="s">
        <v>211</v>
      </c>
      <c r="F82" s="5">
        <v>69871</v>
      </c>
      <c r="G82" s="13"/>
      <c r="H82" s="13"/>
      <c r="I82" s="17"/>
    </row>
    <row r="83" spans="1:9" ht="25.5">
      <c r="A83" s="33"/>
      <c r="B83" s="30"/>
      <c r="C83" s="32"/>
      <c r="D83" s="6" t="s">
        <v>54</v>
      </c>
      <c r="E83" s="6" t="s">
        <v>176</v>
      </c>
      <c r="F83" s="5">
        <v>28960</v>
      </c>
      <c r="G83" s="13"/>
      <c r="H83" s="13"/>
      <c r="I83" s="17"/>
    </row>
    <row r="84" spans="1:9">
      <c r="A84" s="33"/>
      <c r="B84" s="30"/>
      <c r="C84" s="32"/>
      <c r="D84" s="6" t="s">
        <v>195</v>
      </c>
      <c r="E84" s="6" t="s">
        <v>218</v>
      </c>
      <c r="F84" s="5">
        <v>533</v>
      </c>
      <c r="G84" s="13"/>
      <c r="H84" s="13"/>
      <c r="I84" s="17"/>
    </row>
    <row r="85" spans="1:9" ht="25.5">
      <c r="A85" s="33"/>
      <c r="B85" s="30"/>
      <c r="C85" s="32"/>
      <c r="D85" s="6" t="s">
        <v>55</v>
      </c>
      <c r="E85" s="6" t="s">
        <v>176</v>
      </c>
      <c r="F85" s="5">
        <v>173635</v>
      </c>
      <c r="G85" s="13"/>
      <c r="H85" s="13"/>
      <c r="I85" s="17"/>
    </row>
    <row r="86" spans="1:9">
      <c r="A86" s="33"/>
      <c r="B86" s="30"/>
      <c r="C86" s="32"/>
      <c r="D86" s="6" t="s">
        <v>56</v>
      </c>
      <c r="E86" s="6" t="s">
        <v>175</v>
      </c>
      <c r="F86" s="5">
        <v>78397</v>
      </c>
      <c r="G86" s="13"/>
      <c r="H86" s="13"/>
      <c r="I86" s="17"/>
    </row>
    <row r="87" spans="1:9" ht="19.5" customHeight="1">
      <c r="A87" s="29" t="s">
        <v>223</v>
      </c>
      <c r="B87" s="29"/>
      <c r="C87" s="29"/>
      <c r="D87" s="29"/>
      <c r="E87" s="29"/>
      <c r="F87" s="12">
        <f>SUM(F82:F86)</f>
        <v>351396</v>
      </c>
      <c r="G87" s="13">
        <v>3819</v>
      </c>
      <c r="H87" s="13">
        <v>1768</v>
      </c>
      <c r="I87" s="17"/>
    </row>
    <row r="88" spans="1:9" ht="12.75" customHeight="1">
      <c r="A88" s="33" t="s">
        <v>122</v>
      </c>
      <c r="B88" s="53" t="s">
        <v>141</v>
      </c>
      <c r="C88" s="32" t="s">
        <v>57</v>
      </c>
      <c r="D88" s="6" t="s">
        <v>58</v>
      </c>
      <c r="E88" s="6" t="s">
        <v>210</v>
      </c>
      <c r="F88" s="5">
        <v>3082</v>
      </c>
      <c r="G88" s="13"/>
      <c r="H88" s="13"/>
      <c r="I88" s="17"/>
    </row>
    <row r="89" spans="1:9" ht="12.75" customHeight="1">
      <c r="A89" s="33"/>
      <c r="B89" s="53"/>
      <c r="C89" s="32"/>
      <c r="D89" s="6" t="s">
        <v>59</v>
      </c>
      <c r="E89" s="6" t="s">
        <v>211</v>
      </c>
      <c r="F89" s="5">
        <v>19903</v>
      </c>
      <c r="G89" s="13"/>
      <c r="H89" s="13"/>
      <c r="I89" s="17"/>
    </row>
    <row r="90" spans="1:9" ht="25.5">
      <c r="A90" s="33"/>
      <c r="B90" s="53"/>
      <c r="C90" s="32"/>
      <c r="D90" s="6" t="s">
        <v>145</v>
      </c>
      <c r="E90" s="6" t="s">
        <v>214</v>
      </c>
      <c r="F90" s="5">
        <v>154269</v>
      </c>
      <c r="G90" s="13"/>
      <c r="H90" s="13"/>
      <c r="I90" s="17"/>
    </row>
    <row r="91" spans="1:9">
      <c r="A91" s="33"/>
      <c r="B91" s="53"/>
      <c r="C91" s="32"/>
      <c r="D91" s="6" t="s">
        <v>60</v>
      </c>
      <c r="E91" s="6" t="s">
        <v>217</v>
      </c>
      <c r="F91" s="5">
        <v>13592</v>
      </c>
      <c r="G91" s="13"/>
      <c r="H91" s="13"/>
      <c r="I91" s="17"/>
    </row>
    <row r="92" spans="1:9">
      <c r="A92" s="33"/>
      <c r="B92" s="53"/>
      <c r="C92" s="32"/>
      <c r="D92" s="6" t="s">
        <v>61</v>
      </c>
      <c r="E92" s="6" t="s">
        <v>175</v>
      </c>
      <c r="F92" s="5">
        <v>160473</v>
      </c>
      <c r="G92" s="13"/>
      <c r="H92" s="13"/>
      <c r="I92" s="17"/>
    </row>
    <row r="93" spans="1:9" ht="21" customHeight="1">
      <c r="A93" s="29" t="s">
        <v>223</v>
      </c>
      <c r="B93" s="29"/>
      <c r="C93" s="29"/>
      <c r="D93" s="29"/>
      <c r="E93" s="29"/>
      <c r="F93" s="12">
        <f>SUM(F88:F92)</f>
        <v>351319</v>
      </c>
      <c r="G93" s="13">
        <v>3819</v>
      </c>
      <c r="H93" s="13">
        <v>1768</v>
      </c>
      <c r="I93" s="17"/>
    </row>
    <row r="94" spans="1:9" ht="24" customHeight="1">
      <c r="A94" s="33" t="s">
        <v>124</v>
      </c>
      <c r="B94" s="31" t="s">
        <v>142</v>
      </c>
      <c r="C94" s="32" t="s">
        <v>72</v>
      </c>
      <c r="D94" s="6" t="s">
        <v>73</v>
      </c>
      <c r="E94" s="6" t="s">
        <v>182</v>
      </c>
      <c r="F94" s="5">
        <v>4185</v>
      </c>
      <c r="G94" s="13"/>
      <c r="H94" s="13"/>
      <c r="I94" s="17"/>
    </row>
    <row r="95" spans="1:9" ht="31.5" customHeight="1">
      <c r="A95" s="33"/>
      <c r="B95" s="31"/>
      <c r="C95" s="32"/>
      <c r="D95" s="6" t="s">
        <v>74</v>
      </c>
      <c r="E95" s="6" t="s">
        <v>176</v>
      </c>
      <c r="F95" s="5">
        <v>35532</v>
      </c>
      <c r="G95" s="13"/>
      <c r="H95" s="13"/>
      <c r="I95" s="17"/>
    </row>
    <row r="96" spans="1:9" ht="39.75" customHeight="1">
      <c r="A96" s="33"/>
      <c r="B96" s="31"/>
      <c r="C96" s="32"/>
      <c r="D96" s="6" t="s">
        <v>196</v>
      </c>
      <c r="E96" s="6" t="s">
        <v>175</v>
      </c>
      <c r="F96" s="5">
        <v>44145</v>
      </c>
      <c r="G96" s="13"/>
      <c r="H96" s="13"/>
      <c r="I96" s="17"/>
    </row>
    <row r="97" spans="1:9" ht="19.5" customHeight="1">
      <c r="A97" s="29" t="s">
        <v>223</v>
      </c>
      <c r="B97" s="29"/>
      <c r="C97" s="29"/>
      <c r="D97" s="29"/>
      <c r="E97" s="29"/>
      <c r="F97" s="12">
        <f>SUM(F94:F96)</f>
        <v>83862</v>
      </c>
      <c r="G97" s="13">
        <v>3561</v>
      </c>
      <c r="H97" s="13">
        <v>1667</v>
      </c>
      <c r="I97" s="17"/>
    </row>
    <row r="98" spans="1:9" s="21" customFormat="1" ht="20.25" customHeight="1">
      <c r="A98" s="49" t="s">
        <v>123</v>
      </c>
      <c r="B98" s="50"/>
      <c r="C98" s="50"/>
      <c r="D98" s="50"/>
      <c r="E98" s="50"/>
      <c r="F98" s="50"/>
      <c r="G98" s="50"/>
      <c r="H98" s="50"/>
      <c r="I98" s="20"/>
    </row>
    <row r="99" spans="1:9" s="3" customFormat="1" ht="19.5" customHeight="1">
      <c r="A99" s="35" t="s">
        <v>205</v>
      </c>
      <c r="B99" s="35"/>
      <c r="C99" s="35"/>
      <c r="D99" s="35"/>
      <c r="E99" s="35"/>
      <c r="F99" s="35"/>
      <c r="G99" s="35"/>
      <c r="H99" s="35"/>
      <c r="I99" s="35"/>
    </row>
    <row r="100" spans="1:9" ht="36" customHeight="1">
      <c r="A100" s="33" t="s">
        <v>125</v>
      </c>
      <c r="B100" s="30" t="s">
        <v>142</v>
      </c>
      <c r="C100" s="32" t="s">
        <v>81</v>
      </c>
      <c r="D100" s="6" t="s">
        <v>197</v>
      </c>
      <c r="E100" s="6" t="s">
        <v>175</v>
      </c>
      <c r="F100" s="5">
        <v>22841</v>
      </c>
      <c r="G100" s="13"/>
      <c r="H100" s="13"/>
      <c r="I100" s="17"/>
    </row>
    <row r="101" spans="1:9" ht="37.5" customHeight="1">
      <c r="A101" s="33"/>
      <c r="B101" s="30"/>
      <c r="C101" s="32"/>
      <c r="D101" s="6" t="s">
        <v>82</v>
      </c>
      <c r="E101" s="6" t="s">
        <v>180</v>
      </c>
      <c r="F101" s="5">
        <v>15991</v>
      </c>
      <c r="G101" s="13"/>
      <c r="H101" s="13"/>
      <c r="I101" s="17"/>
    </row>
    <row r="102" spans="1:9" ht="17.25" customHeight="1">
      <c r="A102" s="29" t="s">
        <v>223</v>
      </c>
      <c r="B102" s="29"/>
      <c r="C102" s="29"/>
      <c r="D102" s="29"/>
      <c r="E102" s="29"/>
      <c r="F102" s="12">
        <f>SUM(F100:F101)</f>
        <v>38832</v>
      </c>
      <c r="G102" s="13">
        <v>5387</v>
      </c>
      <c r="H102" s="13">
        <v>4432</v>
      </c>
      <c r="I102" s="17"/>
    </row>
    <row r="103" spans="1:9" ht="26.25" customHeight="1">
      <c r="A103" s="33" t="s">
        <v>127</v>
      </c>
      <c r="B103" s="30" t="s">
        <v>171</v>
      </c>
      <c r="C103" s="32" t="s">
        <v>83</v>
      </c>
      <c r="D103" s="6" t="s">
        <v>84</v>
      </c>
      <c r="E103" s="6" t="s">
        <v>175</v>
      </c>
      <c r="F103" s="5">
        <v>17954</v>
      </c>
      <c r="G103" s="13"/>
      <c r="H103" s="13"/>
      <c r="I103" s="17"/>
    </row>
    <row r="104" spans="1:9" ht="30" customHeight="1">
      <c r="A104" s="33"/>
      <c r="B104" s="30"/>
      <c r="C104" s="32"/>
      <c r="D104" s="6" t="s">
        <v>85</v>
      </c>
      <c r="E104" s="6" t="s">
        <v>176</v>
      </c>
      <c r="F104" s="5">
        <v>16742</v>
      </c>
      <c r="G104" s="13"/>
      <c r="H104" s="13"/>
      <c r="I104" s="17"/>
    </row>
    <row r="105" spans="1:9" ht="29.25" customHeight="1">
      <c r="A105" s="33"/>
      <c r="B105" s="30"/>
      <c r="C105" s="32"/>
      <c r="D105" s="6" t="s">
        <v>86</v>
      </c>
      <c r="E105" s="6" t="s">
        <v>211</v>
      </c>
      <c r="F105" s="5">
        <v>4136</v>
      </c>
      <c r="G105" s="13"/>
      <c r="H105" s="13"/>
      <c r="I105" s="17"/>
    </row>
    <row r="106" spans="1:9" ht="18.75" customHeight="1">
      <c r="A106" s="29" t="s">
        <v>223</v>
      </c>
      <c r="B106" s="29"/>
      <c r="C106" s="29"/>
      <c r="D106" s="29"/>
      <c r="E106" s="29"/>
      <c r="F106" s="12">
        <f>SUM(F103:F105)</f>
        <v>38832</v>
      </c>
      <c r="G106" s="13">
        <v>5387</v>
      </c>
      <c r="H106" s="13">
        <v>4432</v>
      </c>
      <c r="I106" s="17"/>
    </row>
    <row r="107" spans="1:9" ht="26.25" customHeight="1">
      <c r="A107" s="33" t="s">
        <v>128</v>
      </c>
      <c r="B107" s="30" t="s">
        <v>109</v>
      </c>
      <c r="C107" s="32" t="s">
        <v>62</v>
      </c>
      <c r="D107" s="6" t="s">
        <v>63</v>
      </c>
      <c r="E107" s="6" t="s">
        <v>162</v>
      </c>
      <c r="F107" s="5">
        <v>20296</v>
      </c>
      <c r="G107" s="13"/>
      <c r="H107" s="13"/>
      <c r="I107" s="17"/>
    </row>
    <row r="108" spans="1:9" ht="19.5" customHeight="1">
      <c r="A108" s="33"/>
      <c r="B108" s="30"/>
      <c r="C108" s="32"/>
      <c r="D108" s="6" t="s">
        <v>64</v>
      </c>
      <c r="E108" s="6" t="s">
        <v>211</v>
      </c>
      <c r="F108" s="5">
        <v>4742</v>
      </c>
      <c r="G108" s="13"/>
      <c r="H108" s="13"/>
      <c r="I108" s="17"/>
    </row>
    <row r="109" spans="1:9" ht="17.25" customHeight="1">
      <c r="A109" s="33"/>
      <c r="B109" s="30"/>
      <c r="C109" s="32"/>
      <c r="D109" s="6" t="s">
        <v>7</v>
      </c>
      <c r="E109" s="6" t="s">
        <v>178</v>
      </c>
      <c r="F109" s="5">
        <v>313</v>
      </c>
      <c r="G109" s="13"/>
      <c r="H109" s="13"/>
      <c r="I109" s="17"/>
    </row>
    <row r="110" spans="1:9" ht="32.25" customHeight="1">
      <c r="A110" s="33"/>
      <c r="B110" s="30"/>
      <c r="C110" s="32"/>
      <c r="D110" s="6" t="s">
        <v>84</v>
      </c>
      <c r="E110" s="6" t="s">
        <v>175</v>
      </c>
      <c r="F110" s="5">
        <v>13436</v>
      </c>
      <c r="G110" s="13"/>
      <c r="H110" s="13"/>
      <c r="I110" s="17"/>
    </row>
    <row r="111" spans="1:9" ht="15" customHeight="1">
      <c r="A111" s="29" t="s">
        <v>223</v>
      </c>
      <c r="B111" s="29"/>
      <c r="C111" s="29"/>
      <c r="D111" s="29"/>
      <c r="E111" s="29"/>
      <c r="F111" s="12">
        <f>SUM(F107:F110)</f>
        <v>38787</v>
      </c>
      <c r="G111" s="13">
        <v>5387</v>
      </c>
      <c r="H111" s="13">
        <v>4432</v>
      </c>
      <c r="I111" s="17"/>
    </row>
    <row r="112" spans="1:9" ht="48" customHeight="1">
      <c r="A112" s="33" t="s">
        <v>126</v>
      </c>
      <c r="B112" s="30" t="s">
        <v>133</v>
      </c>
      <c r="C112" s="32" t="s">
        <v>65</v>
      </c>
      <c r="D112" s="6" t="s">
        <v>146</v>
      </c>
      <c r="E112" s="6" t="s">
        <v>162</v>
      </c>
      <c r="F112" s="5">
        <v>20104</v>
      </c>
      <c r="G112" s="13"/>
      <c r="H112" s="13"/>
      <c r="I112" s="17"/>
    </row>
    <row r="113" spans="1:9" ht="60.75" customHeight="1">
      <c r="A113" s="33"/>
      <c r="B113" s="30"/>
      <c r="C113" s="32"/>
      <c r="D113" s="6" t="s">
        <v>14</v>
      </c>
      <c r="E113" s="6" t="s">
        <v>211</v>
      </c>
      <c r="F113" s="5">
        <v>18644</v>
      </c>
      <c r="G113" s="13"/>
      <c r="H113" s="13"/>
      <c r="I113" s="17"/>
    </row>
    <row r="114" spans="1:9" ht="17.25" customHeight="1">
      <c r="A114" s="29" t="s">
        <v>223</v>
      </c>
      <c r="B114" s="29"/>
      <c r="C114" s="29"/>
      <c r="D114" s="29"/>
      <c r="E114" s="29"/>
      <c r="F114" s="12">
        <f>SUM(F112:F113)</f>
        <v>38748</v>
      </c>
      <c r="G114" s="13">
        <v>5387</v>
      </c>
      <c r="H114" s="13">
        <v>4432</v>
      </c>
      <c r="I114" s="17"/>
    </row>
    <row r="115" spans="1:9" s="21" customFormat="1" ht="21" customHeight="1">
      <c r="A115" s="49" t="s">
        <v>129</v>
      </c>
      <c r="B115" s="50"/>
      <c r="C115" s="50"/>
      <c r="D115" s="50"/>
      <c r="E115" s="50"/>
      <c r="F115" s="50"/>
      <c r="G115" s="50"/>
      <c r="H115" s="50"/>
      <c r="I115" s="20"/>
    </row>
    <row r="116" spans="1:9" s="3" customFormat="1" ht="19.5" customHeight="1">
      <c r="A116" s="35" t="s">
        <v>206</v>
      </c>
      <c r="B116" s="35"/>
      <c r="C116" s="35"/>
      <c r="D116" s="35"/>
      <c r="E116" s="35"/>
      <c r="F116" s="35"/>
      <c r="G116" s="35"/>
      <c r="H116" s="35"/>
      <c r="I116" s="35"/>
    </row>
    <row r="117" spans="1:9" ht="96.75" customHeight="1">
      <c r="A117" s="5">
        <v>24</v>
      </c>
      <c r="B117" s="7" t="s">
        <v>109</v>
      </c>
      <c r="C117" s="10" t="s">
        <v>66</v>
      </c>
      <c r="D117" s="6" t="s">
        <v>104</v>
      </c>
      <c r="E117" s="6" t="s">
        <v>183</v>
      </c>
      <c r="F117" s="5">
        <v>328</v>
      </c>
      <c r="G117" s="13"/>
      <c r="H117" s="13"/>
      <c r="I117" s="17"/>
    </row>
    <row r="118" spans="1:9" ht="19.5" customHeight="1">
      <c r="A118" s="29" t="s">
        <v>111</v>
      </c>
      <c r="B118" s="29"/>
      <c r="C118" s="29"/>
      <c r="D118" s="29"/>
      <c r="E118" s="29"/>
      <c r="F118" s="12">
        <f>SUM(F117)</f>
        <v>328</v>
      </c>
      <c r="G118" s="13"/>
      <c r="H118" s="13"/>
      <c r="I118" s="17"/>
    </row>
    <row r="119" spans="1:9" ht="73.5" customHeight="1">
      <c r="A119" s="5">
        <v>25</v>
      </c>
      <c r="B119" s="7" t="s">
        <v>163</v>
      </c>
      <c r="C119" s="10" t="s">
        <v>75</v>
      </c>
      <c r="D119" s="6" t="s">
        <v>76</v>
      </c>
      <c r="E119" s="6" t="s">
        <v>219</v>
      </c>
      <c r="F119" s="5">
        <v>518</v>
      </c>
      <c r="G119" s="13"/>
      <c r="H119" s="13"/>
      <c r="I119" s="17"/>
    </row>
    <row r="120" spans="1:9" ht="19.5" customHeight="1">
      <c r="A120" s="29" t="s">
        <v>111</v>
      </c>
      <c r="B120" s="29"/>
      <c r="C120" s="29"/>
      <c r="D120" s="29"/>
      <c r="E120" s="29"/>
      <c r="F120" s="12">
        <f>SUM(F119)</f>
        <v>518</v>
      </c>
      <c r="G120" s="13"/>
      <c r="H120" s="13"/>
      <c r="I120" s="17"/>
    </row>
    <row r="121" spans="1:9" ht="86.25" customHeight="1">
      <c r="A121" s="5">
        <v>26</v>
      </c>
      <c r="B121" s="7" t="s">
        <v>164</v>
      </c>
      <c r="C121" s="10" t="s">
        <v>77</v>
      </c>
      <c r="D121" s="6" t="s">
        <v>78</v>
      </c>
      <c r="E121" s="6" t="s">
        <v>219</v>
      </c>
      <c r="F121" s="5">
        <v>518</v>
      </c>
      <c r="G121" s="13"/>
      <c r="H121" s="13"/>
      <c r="I121" s="17"/>
    </row>
    <row r="122" spans="1:9" ht="17.25" customHeight="1">
      <c r="A122" s="29" t="s">
        <v>111</v>
      </c>
      <c r="B122" s="29"/>
      <c r="C122" s="29"/>
      <c r="D122" s="29"/>
      <c r="E122" s="29"/>
      <c r="F122" s="12">
        <f>SUM(F121)</f>
        <v>518</v>
      </c>
      <c r="G122" s="13"/>
      <c r="H122" s="13"/>
      <c r="I122" s="17"/>
    </row>
    <row r="123" spans="1:9" s="21" customFormat="1" ht="23.25" customHeight="1">
      <c r="A123" s="47" t="s">
        <v>130</v>
      </c>
      <c r="B123" s="48"/>
      <c r="C123" s="48"/>
      <c r="D123" s="48"/>
      <c r="E123" s="48"/>
      <c r="F123" s="48"/>
      <c r="G123" s="48"/>
      <c r="H123" s="48"/>
      <c r="I123" s="22"/>
    </row>
    <row r="124" spans="1:9" s="3" customFormat="1" ht="19.5" customHeight="1">
      <c r="A124" s="35" t="s">
        <v>207</v>
      </c>
      <c r="B124" s="35"/>
      <c r="C124" s="35"/>
      <c r="D124" s="35"/>
      <c r="E124" s="35"/>
      <c r="F124" s="35"/>
      <c r="G124" s="35"/>
      <c r="H124" s="35"/>
      <c r="I124" s="35"/>
    </row>
    <row r="125" spans="1:9" ht="98.25" customHeight="1">
      <c r="A125" s="5">
        <v>27</v>
      </c>
      <c r="B125" s="4" t="s">
        <v>109</v>
      </c>
      <c r="C125" s="10" t="s">
        <v>67</v>
      </c>
      <c r="D125" s="6" t="s">
        <v>68</v>
      </c>
      <c r="E125" s="6" t="s">
        <v>183</v>
      </c>
      <c r="F125" s="5">
        <v>105</v>
      </c>
      <c r="G125" s="13"/>
      <c r="H125" s="13"/>
      <c r="I125" s="17"/>
    </row>
    <row r="126" spans="1:9" ht="21" customHeight="1">
      <c r="A126" s="29" t="s">
        <v>111</v>
      </c>
      <c r="B126" s="29"/>
      <c r="C126" s="29"/>
      <c r="D126" s="29"/>
      <c r="E126" s="29"/>
      <c r="F126" s="12">
        <f>SUM(F125)</f>
        <v>105</v>
      </c>
      <c r="G126" s="13"/>
      <c r="H126" s="13"/>
      <c r="I126" s="17"/>
    </row>
    <row r="127" spans="1:9" ht="72">
      <c r="A127" s="5">
        <v>28</v>
      </c>
      <c r="B127" s="4" t="s">
        <v>165</v>
      </c>
      <c r="C127" s="10" t="s">
        <v>79</v>
      </c>
      <c r="D127" s="6" t="s">
        <v>148</v>
      </c>
      <c r="E127" s="6" t="s">
        <v>183</v>
      </c>
      <c r="F127" s="5">
        <v>145</v>
      </c>
      <c r="G127" s="13"/>
      <c r="H127" s="13"/>
      <c r="I127" s="17"/>
    </row>
    <row r="128" spans="1:9" ht="19.5" customHeight="1">
      <c r="A128" s="29" t="s">
        <v>111</v>
      </c>
      <c r="B128" s="29"/>
      <c r="C128" s="29"/>
      <c r="D128" s="29"/>
      <c r="E128" s="29"/>
      <c r="F128" s="12">
        <f>SUM(F127)</f>
        <v>145</v>
      </c>
      <c r="G128" s="13"/>
      <c r="H128" s="13"/>
      <c r="I128" s="17"/>
    </row>
    <row r="129" spans="1:9" ht="86.25" customHeight="1">
      <c r="A129" s="5">
        <v>29</v>
      </c>
      <c r="B129" s="7" t="s">
        <v>166</v>
      </c>
      <c r="C129" s="10" t="s">
        <v>80</v>
      </c>
      <c r="D129" s="6" t="s">
        <v>149</v>
      </c>
      <c r="E129" s="6" t="s">
        <v>183</v>
      </c>
      <c r="F129" s="5">
        <v>145</v>
      </c>
      <c r="G129" s="13"/>
      <c r="H129" s="13"/>
      <c r="I129" s="17"/>
    </row>
    <row r="130" spans="1:9" ht="21" customHeight="1">
      <c r="A130" s="29" t="s">
        <v>111</v>
      </c>
      <c r="B130" s="29"/>
      <c r="C130" s="29"/>
      <c r="D130" s="29"/>
      <c r="E130" s="29"/>
      <c r="F130" s="12">
        <f>SUM(F129)</f>
        <v>145</v>
      </c>
      <c r="G130" s="13"/>
      <c r="H130" s="13"/>
      <c r="I130" s="17"/>
    </row>
    <row r="131" spans="1:9" s="21" customFormat="1" ht="24" customHeight="1">
      <c r="A131" s="47" t="s">
        <v>131</v>
      </c>
      <c r="B131" s="48"/>
      <c r="C131" s="48"/>
      <c r="D131" s="48"/>
      <c r="E131" s="48"/>
      <c r="F131" s="48"/>
      <c r="G131" s="48"/>
      <c r="H131" s="48"/>
      <c r="I131" s="22"/>
    </row>
    <row r="132" spans="1:9" s="3" customFormat="1" ht="19.5" customHeight="1">
      <c r="A132" s="35" t="s">
        <v>208</v>
      </c>
      <c r="B132" s="35"/>
      <c r="C132" s="35"/>
      <c r="D132" s="35"/>
      <c r="E132" s="35"/>
      <c r="F132" s="35"/>
      <c r="G132" s="35"/>
      <c r="H132" s="35"/>
      <c r="I132" s="35"/>
    </row>
    <row r="133" spans="1:9" ht="40.5" customHeight="1">
      <c r="A133" s="33">
        <v>30</v>
      </c>
      <c r="B133" s="30" t="s">
        <v>109</v>
      </c>
      <c r="C133" s="32" t="s">
        <v>69</v>
      </c>
      <c r="D133" s="6" t="s">
        <v>104</v>
      </c>
      <c r="E133" s="6" t="s">
        <v>183</v>
      </c>
      <c r="F133" s="5">
        <v>1239</v>
      </c>
      <c r="G133" s="13"/>
      <c r="H133" s="13"/>
      <c r="I133" s="17"/>
    </row>
    <row r="134" spans="1:9" ht="54.75" customHeight="1">
      <c r="A134" s="33"/>
      <c r="B134" s="30"/>
      <c r="C134" s="32"/>
      <c r="D134" s="6" t="s">
        <v>7</v>
      </c>
      <c r="E134" s="6" t="s">
        <v>191</v>
      </c>
      <c r="F134" s="5">
        <v>387</v>
      </c>
      <c r="G134" s="13"/>
      <c r="H134" s="13"/>
      <c r="I134" s="17"/>
    </row>
    <row r="135" spans="1:9" ht="24" customHeight="1">
      <c r="A135" s="29" t="s">
        <v>111</v>
      </c>
      <c r="B135" s="29"/>
      <c r="C135" s="29"/>
      <c r="D135" s="29"/>
      <c r="E135" s="29"/>
      <c r="F135" s="12">
        <f>SUM(F133:F134)</f>
        <v>1626</v>
      </c>
      <c r="G135" s="13"/>
      <c r="H135" s="13"/>
      <c r="I135" s="17"/>
    </row>
    <row r="136" spans="1:9" ht="34.5" customHeight="1">
      <c r="A136" s="33">
        <v>31</v>
      </c>
      <c r="B136" s="30" t="s">
        <v>167</v>
      </c>
      <c r="C136" s="32" t="s">
        <v>87</v>
      </c>
      <c r="D136" s="6" t="s">
        <v>106</v>
      </c>
      <c r="E136" s="6" t="s">
        <v>183</v>
      </c>
      <c r="F136" s="5">
        <v>1504</v>
      </c>
      <c r="G136" s="13"/>
      <c r="H136" s="13"/>
      <c r="I136" s="17"/>
    </row>
    <row r="137" spans="1:9" ht="40.5" customHeight="1">
      <c r="A137" s="33"/>
      <c r="B137" s="30"/>
      <c r="C137" s="32"/>
      <c r="D137" s="6" t="s">
        <v>7</v>
      </c>
      <c r="E137" s="6" t="s">
        <v>191</v>
      </c>
      <c r="F137" s="5">
        <v>122</v>
      </c>
      <c r="G137" s="13"/>
      <c r="H137" s="13"/>
      <c r="I137" s="17"/>
    </row>
    <row r="138" spans="1:9" ht="19.5" customHeight="1">
      <c r="A138" s="29" t="s">
        <v>111</v>
      </c>
      <c r="B138" s="29"/>
      <c r="C138" s="29"/>
      <c r="D138" s="29"/>
      <c r="E138" s="29"/>
      <c r="F138" s="12">
        <f>SUM(F136:F137)</f>
        <v>1626</v>
      </c>
      <c r="G138" s="13"/>
      <c r="H138" s="13"/>
      <c r="I138" s="17"/>
    </row>
    <row r="139" spans="1:9" ht="42.75" customHeight="1">
      <c r="A139" s="33">
        <v>32</v>
      </c>
      <c r="B139" s="30" t="s">
        <v>168</v>
      </c>
      <c r="C139" s="32" t="s">
        <v>88</v>
      </c>
      <c r="D139" s="6" t="s">
        <v>106</v>
      </c>
      <c r="E139" s="6" t="s">
        <v>183</v>
      </c>
      <c r="F139" s="5">
        <v>1498</v>
      </c>
      <c r="G139" s="13"/>
      <c r="H139" s="13"/>
      <c r="I139" s="17"/>
    </row>
    <row r="140" spans="1:9" ht="40.5" customHeight="1">
      <c r="A140" s="33"/>
      <c r="B140" s="30"/>
      <c r="C140" s="32"/>
      <c r="D140" s="6" t="s">
        <v>7</v>
      </c>
      <c r="E140" s="6" t="s">
        <v>191</v>
      </c>
      <c r="F140" s="5">
        <v>128</v>
      </c>
      <c r="G140" s="13"/>
      <c r="H140" s="13"/>
      <c r="I140" s="17"/>
    </row>
    <row r="141" spans="1:9" ht="19.5" customHeight="1">
      <c r="A141" s="29" t="s">
        <v>111</v>
      </c>
      <c r="B141" s="29"/>
      <c r="C141" s="29"/>
      <c r="D141" s="29"/>
      <c r="E141" s="29"/>
      <c r="F141" s="12">
        <f>SUM(F139:F140)</f>
        <v>1626</v>
      </c>
      <c r="G141" s="13"/>
      <c r="H141" s="13"/>
      <c r="I141" s="17"/>
    </row>
    <row r="142" spans="1:9" s="21" customFormat="1" ht="23.25" customHeight="1">
      <c r="A142" s="47" t="s">
        <v>132</v>
      </c>
      <c r="B142" s="48"/>
      <c r="C142" s="48"/>
      <c r="D142" s="48"/>
      <c r="E142" s="48"/>
      <c r="F142" s="48"/>
      <c r="G142" s="48"/>
      <c r="H142" s="48"/>
      <c r="I142" s="22"/>
    </row>
    <row r="143" spans="1:9" s="3" customFormat="1" ht="19.5" customHeight="1">
      <c r="A143" s="35" t="s">
        <v>209</v>
      </c>
      <c r="B143" s="35"/>
      <c r="C143" s="35"/>
      <c r="D143" s="35"/>
      <c r="E143" s="35"/>
      <c r="F143" s="35"/>
      <c r="G143" s="35"/>
      <c r="H143" s="35"/>
      <c r="I143" s="35"/>
    </row>
    <row r="144" spans="1:9" ht="42" customHeight="1">
      <c r="A144" s="33">
        <v>33</v>
      </c>
      <c r="B144" s="30" t="s">
        <v>109</v>
      </c>
      <c r="C144" s="32" t="s">
        <v>70</v>
      </c>
      <c r="D144" s="6" t="s">
        <v>71</v>
      </c>
      <c r="E144" s="6" t="s">
        <v>191</v>
      </c>
      <c r="F144" s="5">
        <v>1078</v>
      </c>
      <c r="G144" s="13"/>
      <c r="H144" s="13"/>
      <c r="I144" s="17"/>
    </row>
    <row r="145" spans="1:9" ht="54" customHeight="1">
      <c r="A145" s="33"/>
      <c r="B145" s="30"/>
      <c r="C145" s="32"/>
      <c r="D145" s="6" t="s">
        <v>105</v>
      </c>
      <c r="E145" s="6" t="s">
        <v>192</v>
      </c>
      <c r="F145" s="5">
        <v>792</v>
      </c>
      <c r="G145" s="13"/>
      <c r="H145" s="13"/>
      <c r="I145" s="17"/>
    </row>
    <row r="146" spans="1:9" ht="17.25" customHeight="1">
      <c r="A146" s="29" t="s">
        <v>111</v>
      </c>
      <c r="B146" s="29"/>
      <c r="C146" s="29"/>
      <c r="D146" s="29"/>
      <c r="E146" s="29"/>
      <c r="F146" s="12">
        <f>SUM(F144:F145)</f>
        <v>1870</v>
      </c>
      <c r="G146" s="13"/>
      <c r="H146" s="13"/>
      <c r="I146" s="17"/>
    </row>
    <row r="147" spans="1:9" ht="73.5" customHeight="1">
      <c r="A147" s="5">
        <v>34</v>
      </c>
      <c r="B147" s="7" t="s">
        <v>169</v>
      </c>
      <c r="C147" s="10" t="s">
        <v>89</v>
      </c>
      <c r="D147" s="6" t="s">
        <v>90</v>
      </c>
      <c r="E147" s="6" t="s">
        <v>183</v>
      </c>
      <c r="F147" s="5">
        <v>1870</v>
      </c>
      <c r="G147" s="13"/>
      <c r="H147" s="13"/>
      <c r="I147" s="17"/>
    </row>
    <row r="148" spans="1:9" ht="19.5" customHeight="1">
      <c r="A148" s="29" t="s">
        <v>111</v>
      </c>
      <c r="B148" s="29"/>
      <c r="C148" s="29"/>
      <c r="D148" s="29"/>
      <c r="E148" s="29"/>
      <c r="F148" s="12">
        <f>SUM(F147)</f>
        <v>1870</v>
      </c>
      <c r="G148" s="13"/>
      <c r="H148" s="13"/>
      <c r="I148" s="17"/>
    </row>
    <row r="149" spans="1:9" ht="87" customHeight="1">
      <c r="A149" s="5">
        <v>35</v>
      </c>
      <c r="B149" s="7" t="s">
        <v>170</v>
      </c>
      <c r="C149" s="10" t="s">
        <v>91</v>
      </c>
      <c r="D149" s="6" t="s">
        <v>107</v>
      </c>
      <c r="E149" s="6" t="s">
        <v>183</v>
      </c>
      <c r="F149" s="5">
        <v>1870</v>
      </c>
      <c r="G149" s="13"/>
      <c r="H149" s="13"/>
      <c r="I149" s="17"/>
    </row>
    <row r="150" spans="1:9" ht="19.5" customHeight="1">
      <c r="A150" s="29" t="s">
        <v>111</v>
      </c>
      <c r="B150" s="29"/>
      <c r="C150" s="29"/>
      <c r="D150" s="29"/>
      <c r="E150" s="29"/>
      <c r="F150" s="12">
        <f>SUM(F149)</f>
        <v>1870</v>
      </c>
      <c r="G150" s="13"/>
      <c r="H150" s="13"/>
      <c r="I150" s="13"/>
    </row>
    <row r="151" spans="1:9" s="19" customFormat="1" ht="33.75" customHeight="1">
      <c r="A151" s="25" t="s">
        <v>224</v>
      </c>
      <c r="B151" s="25"/>
      <c r="C151" s="25"/>
      <c r="D151" s="25"/>
      <c r="E151" s="25"/>
      <c r="F151" s="25"/>
      <c r="G151" s="25"/>
      <c r="H151" s="25"/>
      <c r="I151" s="25"/>
    </row>
  </sheetData>
  <mergeCells count="121">
    <mergeCell ref="C13:C20"/>
    <mergeCell ref="A76:A80"/>
    <mergeCell ref="B13:B20"/>
    <mergeCell ref="A53:A58"/>
    <mergeCell ref="A122:E122"/>
    <mergeCell ref="A116:I116"/>
    <mergeCell ref="A124:I124"/>
    <mergeCell ref="A126:E126"/>
    <mergeCell ref="A123:H123"/>
    <mergeCell ref="A120:E120"/>
    <mergeCell ref="A118:E118"/>
    <mergeCell ref="A114:E114"/>
    <mergeCell ref="A98:H98"/>
    <mergeCell ref="A112:A113"/>
    <mergeCell ref="C107:C110"/>
    <mergeCell ref="B100:B101"/>
    <mergeCell ref="A100:A101"/>
    <mergeCell ref="A102:E102"/>
    <mergeCell ref="A103:A105"/>
    <mergeCell ref="B107:B110"/>
    <mergeCell ref="A107:A110"/>
    <mergeCell ref="A106:E106"/>
    <mergeCell ref="A111:E111"/>
    <mergeCell ref="A128:E128"/>
    <mergeCell ref="B112:B113"/>
    <mergeCell ref="C112:C113"/>
    <mergeCell ref="B133:B134"/>
    <mergeCell ref="I4:I5"/>
    <mergeCell ref="B88:B92"/>
    <mergeCell ref="A59:E59"/>
    <mergeCell ref="A40:E40"/>
    <mergeCell ref="A42:E42"/>
    <mergeCell ref="C32:C33"/>
    <mergeCell ref="A63:E63"/>
    <mergeCell ref="C94:C96"/>
    <mergeCell ref="C60:C62"/>
    <mergeCell ref="C76:C80"/>
    <mergeCell ref="B94:B96"/>
    <mergeCell ref="A87:E87"/>
    <mergeCell ref="A75:E75"/>
    <mergeCell ref="A60:A62"/>
    <mergeCell ref="A93:E93"/>
    <mergeCell ref="B32:B33"/>
    <mergeCell ref="A88:A92"/>
    <mergeCell ref="B68:B72"/>
    <mergeCell ref="A13:A20"/>
    <mergeCell ref="C68:C72"/>
    <mergeCell ref="A136:A137"/>
    <mergeCell ref="C4:C5"/>
    <mergeCell ref="D4:D5"/>
    <mergeCell ref="A132:I132"/>
    <mergeCell ref="B136:B137"/>
    <mergeCell ref="B144:B145"/>
    <mergeCell ref="C144:C145"/>
    <mergeCell ref="A143:I143"/>
    <mergeCell ref="A139:A140"/>
    <mergeCell ref="C139:C140"/>
    <mergeCell ref="A115:H115"/>
    <mergeCell ref="A7:A11"/>
    <mergeCell ref="B7:B11"/>
    <mergeCell ref="C7:C11"/>
    <mergeCell ref="A12:E12"/>
    <mergeCell ref="A99:I99"/>
    <mergeCell ref="A29:E29"/>
    <mergeCell ref="A138:E138"/>
    <mergeCell ref="A130:E130"/>
    <mergeCell ref="A131:H131"/>
    <mergeCell ref="C133:C134"/>
    <mergeCell ref="A133:A134"/>
    <mergeCell ref="C136:C137"/>
    <mergeCell ref="A135:E135"/>
    <mergeCell ref="A1:I1"/>
    <mergeCell ref="A3:I3"/>
    <mergeCell ref="F4:F5"/>
    <mergeCell ref="A4:A5"/>
    <mergeCell ref="B4:B5"/>
    <mergeCell ref="A2:I2"/>
    <mergeCell ref="A6:I6"/>
    <mergeCell ref="G4:H4"/>
    <mergeCell ref="E4:E5"/>
    <mergeCell ref="A21:E21"/>
    <mergeCell ref="B64:B66"/>
    <mergeCell ref="A34:E34"/>
    <mergeCell ref="A94:A96"/>
    <mergeCell ref="C22:C28"/>
    <mergeCell ref="A32:A33"/>
    <mergeCell ref="B43:B51"/>
    <mergeCell ref="B82:B86"/>
    <mergeCell ref="C82:C86"/>
    <mergeCell ref="A31:E31"/>
    <mergeCell ref="A82:A86"/>
    <mergeCell ref="A36:E36"/>
    <mergeCell ref="C64:C66"/>
    <mergeCell ref="B76:B80"/>
    <mergeCell ref="C43:C51"/>
    <mergeCell ref="B22:B28"/>
    <mergeCell ref="A22:A28"/>
    <mergeCell ref="A151:I151"/>
    <mergeCell ref="A67:E67"/>
    <mergeCell ref="A73:E73"/>
    <mergeCell ref="A38:E38"/>
    <mergeCell ref="A81:E81"/>
    <mergeCell ref="B53:B58"/>
    <mergeCell ref="B60:B62"/>
    <mergeCell ref="C100:C101"/>
    <mergeCell ref="B103:B105"/>
    <mergeCell ref="C103:C105"/>
    <mergeCell ref="A97:E97"/>
    <mergeCell ref="C88:C92"/>
    <mergeCell ref="A68:A72"/>
    <mergeCell ref="A52:E52"/>
    <mergeCell ref="A43:A51"/>
    <mergeCell ref="C53:C58"/>
    <mergeCell ref="A64:A66"/>
    <mergeCell ref="A150:E150"/>
    <mergeCell ref="A144:A145"/>
    <mergeCell ref="A141:E141"/>
    <mergeCell ref="B139:B140"/>
    <mergeCell ref="A148:E148"/>
    <mergeCell ref="A142:H142"/>
    <mergeCell ref="A146:E146"/>
  </mergeCells>
  <phoneticPr fontId="0" type="noConversion"/>
  <pageMargins left="0.11811023622047245" right="0.11811023622047245" top="0.11811023622047245" bottom="0.11811023622047245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 МОН 4 кл. Замовлення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Admin</cp:lastModifiedBy>
  <cp:lastPrinted>2015-09-18T11:36:39Z</cp:lastPrinted>
  <dcterms:created xsi:type="dcterms:W3CDTF">2015-07-20T14:26:26Z</dcterms:created>
  <dcterms:modified xsi:type="dcterms:W3CDTF">2015-09-23T07:36:04Z</dcterms:modified>
</cp:coreProperties>
</file>